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rcfjord-my.sharepoint.com/personal/gabrielle_gagnon_mrc-fjord_qc_ca/Documents/Bureau/"/>
    </mc:Choice>
  </mc:AlternateContent>
  <xr:revisionPtr revIDLastSave="0" documentId="8_{C9B18EE4-AC77-44F3-BFAD-A4F53C788D1F}" xr6:coauthVersionLast="47" xr6:coauthVersionMax="47" xr10:uidLastSave="{00000000-0000-0000-0000-000000000000}"/>
  <bookViews>
    <workbookView xWindow="-108" yWindow="-108" windowWidth="23256" windowHeight="12456" xr2:uid="{6116E9EB-BCAE-47B5-BAB2-E4B3EE1401C8}"/>
  </bookViews>
  <sheets>
    <sheet name="Coût de projet" sheetId="4" r:id="rId1"/>
    <sheet name="Prévisionnels" sheetId="2" r:id="rId2"/>
    <sheet name="Liste" sheetId="5" state="hidden" r:id="rId3"/>
  </sheets>
  <externalReferences>
    <externalReference r:id="rId4"/>
  </externalReferences>
  <definedNames>
    <definedName name="Moratoire">[1]DATA!$B$1:$B$3</definedName>
    <definedName name="_xlnm.Print_Area" localSheetId="0">'Coût de projet'!$A$1:$G$33</definedName>
    <definedName name="_xlnm.Print_Area" localSheetId="1">Prévisionnels!$A$1:$G$84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1" i="2" l="1"/>
  <c r="C24" i="2"/>
  <c r="D24" i="2"/>
  <c r="E24" i="2"/>
  <c r="F24" i="2"/>
  <c r="G24" i="2"/>
  <c r="B24" i="2"/>
  <c r="C13" i="2"/>
  <c r="C17" i="2" s="1"/>
  <c r="D13" i="2"/>
  <c r="D17" i="2" s="1"/>
  <c r="E13" i="2"/>
  <c r="E17" i="2" s="1"/>
  <c r="F13" i="2"/>
  <c r="F17" i="2" s="1"/>
  <c r="G13" i="2"/>
  <c r="G17" i="2" s="1"/>
  <c r="G26" i="2" s="1"/>
  <c r="G31" i="2" s="1"/>
  <c r="G35" i="2" s="1"/>
  <c r="B13" i="2"/>
  <c r="B17" i="2" s="1"/>
  <c r="B26" i="2" s="1"/>
  <c r="B31" i="2" s="1"/>
  <c r="B35" i="2" s="1"/>
  <c r="C76" i="2"/>
  <c r="D76" i="2"/>
  <c r="E76" i="2"/>
  <c r="F76" i="2"/>
  <c r="G76" i="2"/>
  <c r="B76" i="2"/>
  <c r="C69" i="2"/>
  <c r="D69" i="2"/>
  <c r="E69" i="2"/>
  <c r="F69" i="2"/>
  <c r="G69" i="2"/>
  <c r="B69" i="2"/>
  <c r="C51" i="2"/>
  <c r="D51" i="2"/>
  <c r="E51" i="2"/>
  <c r="F51" i="2"/>
  <c r="G51" i="2"/>
  <c r="G60" i="2"/>
  <c r="G62" i="2" s="1"/>
  <c r="G59" i="2"/>
  <c r="F60" i="2"/>
  <c r="F62" i="2" s="1"/>
  <c r="E60" i="2"/>
  <c r="E62" i="2" s="1"/>
  <c r="D60" i="2"/>
  <c r="D62" i="2" s="1"/>
  <c r="C60" i="2"/>
  <c r="C62" i="2" s="1"/>
  <c r="B60" i="2"/>
  <c r="B62" i="2" s="1"/>
  <c r="G54" i="2"/>
  <c r="F54" i="2"/>
  <c r="F59" i="2" s="1"/>
  <c r="E54" i="2"/>
  <c r="E59" i="2" s="1"/>
  <c r="D54" i="2"/>
  <c r="D59" i="2" s="1"/>
  <c r="C54" i="2"/>
  <c r="C59" i="2" s="1"/>
  <c r="B54" i="2"/>
  <c r="D31" i="4"/>
  <c r="F29" i="4"/>
  <c r="F30" i="4"/>
  <c r="F25" i="4"/>
  <c r="F17" i="4"/>
  <c r="F18" i="4"/>
  <c r="F19" i="4"/>
  <c r="F20" i="4"/>
  <c r="F21" i="4"/>
  <c r="F12" i="4"/>
  <c r="B33" i="4"/>
  <c r="D22" i="4"/>
  <c r="D13" i="4"/>
  <c r="C98" i="2"/>
  <c r="D98" i="2"/>
  <c r="E98" i="2"/>
  <c r="F98" i="2"/>
  <c r="G98" i="2"/>
  <c r="B98" i="2"/>
  <c r="F26" i="2" l="1"/>
  <c r="F31" i="2" s="1"/>
  <c r="F35" i="2" s="1"/>
  <c r="D26" i="2"/>
  <c r="D31" i="2" s="1"/>
  <c r="D35" i="2" s="1"/>
  <c r="C26" i="2"/>
  <c r="C31" i="2" s="1"/>
  <c r="C35" i="2" s="1"/>
  <c r="E26" i="2"/>
  <c r="E31" i="2" s="1"/>
  <c r="E35" i="2" s="1"/>
  <c r="G56" i="2"/>
  <c r="G61" i="2" s="1"/>
  <c r="F56" i="2"/>
  <c r="B56" i="2"/>
  <c r="C56" i="2"/>
  <c r="E56" i="2"/>
  <c r="D56" i="2"/>
  <c r="B59" i="2"/>
  <c r="D33" i="4"/>
  <c r="F28" i="4" s="1"/>
  <c r="F11" i="4"/>
  <c r="F10" i="4"/>
  <c r="F9" i="4"/>
  <c r="F8" i="4"/>
  <c r="C97" i="2"/>
  <c r="D97" i="2"/>
  <c r="E97" i="2"/>
  <c r="F97" i="2"/>
  <c r="G97" i="2"/>
  <c r="B97" i="2"/>
  <c r="C96" i="2"/>
  <c r="D96" i="2"/>
  <c r="E96" i="2"/>
  <c r="F96" i="2"/>
  <c r="G96" i="2"/>
  <c r="B96" i="2"/>
  <c r="E89" i="2"/>
  <c r="F89" i="2"/>
  <c r="G89" i="2"/>
  <c r="E61" i="2"/>
  <c r="F92" i="2"/>
  <c r="F26" i="4" l="1"/>
  <c r="F27" i="4"/>
  <c r="F6" i="4"/>
  <c r="G63" i="2"/>
  <c r="G71" i="2" s="1"/>
  <c r="E63" i="2"/>
  <c r="E71" i="2" s="1"/>
  <c r="E91" i="2" s="1"/>
  <c r="F61" i="2"/>
  <c r="F7" i="4"/>
  <c r="F16" i="4"/>
  <c r="E92" i="2"/>
  <c r="F90" i="2"/>
  <c r="E90" i="2"/>
  <c r="G92" i="2"/>
  <c r="B89" i="2"/>
  <c r="G94" i="2" l="1"/>
  <c r="E95" i="2"/>
  <c r="E94" i="2"/>
  <c r="G95" i="2"/>
  <c r="F63" i="2"/>
  <c r="E78" i="2"/>
  <c r="F88" i="2"/>
  <c r="F93" i="2"/>
  <c r="E88" i="2"/>
  <c r="E93" i="2"/>
  <c r="G78" i="2"/>
  <c r="G91" i="2"/>
  <c r="F95" i="2" l="1"/>
  <c r="F94" i="2"/>
  <c r="F71" i="2"/>
  <c r="B90" i="2"/>
  <c r="B61" i="2"/>
  <c r="B63" i="2" s="1"/>
  <c r="B71" i="2" s="1"/>
  <c r="B78" i="2" s="1"/>
  <c r="F78" i="2" l="1"/>
  <c r="F91" i="2"/>
  <c r="C92" i="2"/>
  <c r="C61" i="2"/>
  <c r="C63" i="2" s="1"/>
  <c r="B94" i="2"/>
  <c r="B95" i="2"/>
  <c r="B92" i="2"/>
  <c r="C71" i="2" l="1"/>
  <c r="C95" i="2"/>
  <c r="C94" i="2"/>
  <c r="B91" i="2"/>
  <c r="C78" i="2" l="1"/>
  <c r="C91" i="2"/>
  <c r="B88" i="2"/>
  <c r="B93" i="2"/>
  <c r="G90" i="2" l="1"/>
  <c r="D61" i="2"/>
  <c r="D63" i="2" s="1"/>
  <c r="D71" i="2" l="1"/>
  <c r="D78" i="2" s="1"/>
  <c r="D94" i="2"/>
  <c r="D95" i="2"/>
  <c r="D92" i="2"/>
  <c r="D89" i="2"/>
  <c r="D90" i="2" s="1"/>
  <c r="D93" i="2"/>
  <c r="C89" i="2"/>
  <c r="C90" i="2" s="1"/>
  <c r="C93" i="2"/>
  <c r="G93" i="2"/>
  <c r="D91" i="2" l="1"/>
  <c r="C88" i="2"/>
  <c r="D88" i="2"/>
  <c r="G88" i="2" l="1"/>
</calcChain>
</file>

<file path=xl/sharedStrings.xml><?xml version="1.0" encoding="utf-8"?>
<sst xmlns="http://schemas.openxmlformats.org/spreadsheetml/2006/main" count="144" uniqueCount="119">
  <si>
    <t>Total</t>
  </si>
  <si>
    <t>Sources de financement</t>
  </si>
  <si>
    <t>Sous-total</t>
  </si>
  <si>
    <t>MRC - FASE</t>
  </si>
  <si>
    <t>Bénéfice (perte) net</t>
  </si>
  <si>
    <t>Encaisse</t>
  </si>
  <si>
    <t>Comptes fournisseurs</t>
  </si>
  <si>
    <t>Passifs d'impôts</t>
  </si>
  <si>
    <t>Tranche de la dette long terme - 1 an</t>
  </si>
  <si>
    <t>Dette à long terme</t>
  </si>
  <si>
    <t>Impôts</t>
  </si>
  <si>
    <t>Frais d'exploitation</t>
  </si>
  <si>
    <t>Bénéfice d'exploitation</t>
  </si>
  <si>
    <t>Bénéfice avant impôts</t>
  </si>
  <si>
    <t>Capitaux propres</t>
  </si>
  <si>
    <t>Montants ($)</t>
  </si>
  <si>
    <t>%</t>
  </si>
  <si>
    <t>Mise de fonds</t>
  </si>
  <si>
    <t>Apports en argent</t>
  </si>
  <si>
    <t>Prêts</t>
  </si>
  <si>
    <t>Subventions</t>
  </si>
  <si>
    <t>Coûts directs des ventes</t>
  </si>
  <si>
    <t>Emprunt bancaire et dette exploitation</t>
  </si>
  <si>
    <t xml:space="preserve">Autres revenus </t>
  </si>
  <si>
    <t>Prêt particulier sans intérêt</t>
  </si>
  <si>
    <t>Balance de prix de vente</t>
  </si>
  <si>
    <t>Prêt MRC FLI/FLS</t>
  </si>
  <si>
    <t>Frais financiers</t>
  </si>
  <si>
    <t>Frais payés d'avance</t>
  </si>
  <si>
    <t xml:space="preserve">Produits reportés </t>
  </si>
  <si>
    <t>Moyenne de l'industrie</t>
  </si>
  <si>
    <t>Analyse des ratios</t>
  </si>
  <si>
    <t>Seuil de rentabilité $</t>
  </si>
  <si>
    <t>Bénéfice brut %</t>
  </si>
  <si>
    <t>Bénéfice net %</t>
  </si>
  <si>
    <t>Ratio d'endettement %</t>
  </si>
  <si>
    <t>Ratio d'équité %</t>
  </si>
  <si>
    <t>Fonds de roulement (nbr)</t>
  </si>
  <si>
    <t>Liquidité immédiate (nbr)</t>
  </si>
  <si>
    <t>Rotation des Stocks (fois)</t>
  </si>
  <si>
    <t>Délais de recouvrement CR (jours)</t>
  </si>
  <si>
    <t>Capacité de remboursement</t>
  </si>
  <si>
    <t xml:space="preserve">   Amortissement</t>
  </si>
  <si>
    <t>Stocks</t>
  </si>
  <si>
    <t>Compte clients</t>
  </si>
  <si>
    <t>Prévisionnels</t>
  </si>
  <si>
    <t>États des résultats</t>
  </si>
  <si>
    <t xml:space="preserve">   Salaires et autres</t>
  </si>
  <si>
    <t xml:space="preserve">   Frais d'administration</t>
  </si>
  <si>
    <t xml:space="preserve">   Intérêts dette long terme</t>
  </si>
  <si>
    <t>Immobilisations</t>
  </si>
  <si>
    <t>Dépense 1</t>
  </si>
  <si>
    <t>Dépense 2</t>
  </si>
  <si>
    <t>Dépense 3</t>
  </si>
  <si>
    <t>Dépense 4</t>
  </si>
  <si>
    <t>Dépense 5</t>
  </si>
  <si>
    <t>Dépense 6</t>
  </si>
  <si>
    <t>Dépense 7</t>
  </si>
  <si>
    <t>Dépense 8</t>
  </si>
  <si>
    <t>Dépense 9</t>
  </si>
  <si>
    <t>Dépense 10</t>
  </si>
  <si>
    <t>Dépense 11</t>
  </si>
  <si>
    <t>Dépense 12</t>
  </si>
  <si>
    <t>Dépense 13</t>
  </si>
  <si>
    <t>Dépense 14</t>
  </si>
  <si>
    <t>Dépense 15</t>
  </si>
  <si>
    <t>Année en cours</t>
  </si>
  <si>
    <t>Année précédente</t>
  </si>
  <si>
    <t>Année prochaine</t>
  </si>
  <si>
    <t>MRC - FOD</t>
  </si>
  <si>
    <t>Oui</t>
  </si>
  <si>
    <t>Non</t>
  </si>
  <si>
    <t>Montants confirmés</t>
  </si>
  <si>
    <t>Aide privée/publique</t>
  </si>
  <si>
    <t>Privée</t>
  </si>
  <si>
    <t>Publique</t>
  </si>
  <si>
    <t>a</t>
  </si>
  <si>
    <t>Dépenses admissibles</t>
  </si>
  <si>
    <t>Procédure : Vous pouvez adapter les tableaux au besoin afin qu'ils reflètent le mieux possible la réalité de votre entreprise et qu'ils soient faciles à compléter. Si des ajustements sont nécessaires, nous vous invitons, dans la mesure du possible, à conserver les principales sections et les colonnes existantes pour faciliter l'analyse du dossier. Par exemple, vous pouvez modifier les intitulés de certaines lignes afin qu'ils correspondent davantage à votre secteur d'activité ou à la présentation de vos états financiers. 
Vous pouvez élaborer vos prévisions financières à l'aide de vos données des années précédentes et des objectifs fixés pour les années à venir. Vous devez également tenir compte de l'impact que vos investissements projetés pourraient avoir sur vos états financiers (s'il y a lieu).
Au besoin, vous pouvez utiliser le site Web https://previsio.ca/ pour vous aider à élaborer vos prévisions financières et les retranscrire dans les tableaux.</t>
  </si>
  <si>
    <t>20xx</t>
  </si>
  <si>
    <t>Années passées</t>
  </si>
  <si>
    <t>États financiers intérimaires</t>
  </si>
  <si>
    <t>États financiers comptables</t>
  </si>
  <si>
    <t xml:space="preserve">Choisir </t>
  </si>
  <si>
    <t xml:space="preserve">Type d'activité : </t>
  </si>
  <si>
    <t>TOTAL DE L'ACTIF</t>
  </si>
  <si>
    <t>TOTAL DU PASSIF</t>
  </si>
  <si>
    <t>TOTAL DES CAPITAUX PROPRES</t>
  </si>
  <si>
    <t xml:space="preserve">TOTAL DU PASSIF ET DES CAPITAUX PROPRES </t>
  </si>
  <si>
    <t>Total des revenus</t>
  </si>
  <si>
    <t>Total des frais d'exploitation</t>
  </si>
  <si>
    <t>Notes :</t>
  </si>
  <si>
    <t>Actifs à court terme</t>
  </si>
  <si>
    <t>Total de l'actif à court terme</t>
  </si>
  <si>
    <t>Actifs à long terme</t>
  </si>
  <si>
    <t>Passifs à court terme</t>
  </si>
  <si>
    <t>Total du passif à court terme</t>
  </si>
  <si>
    <t>Passifs à long terme</t>
  </si>
  <si>
    <t>Total du passif à long terme</t>
  </si>
  <si>
    <t xml:space="preserve">Notes : </t>
  </si>
  <si>
    <r>
      <rPr>
        <b/>
        <sz val="22"/>
        <color theme="1"/>
        <rFont val="Avenir Next LT Pro"/>
        <family val="2"/>
      </rPr>
      <t>Nom de l'entreprise</t>
    </r>
    <r>
      <rPr>
        <b/>
        <sz val="11"/>
        <color theme="1"/>
        <rFont val="Avenir Next LT Pro"/>
        <family val="2"/>
      </rPr>
      <t xml:space="preserve">
</t>
    </r>
    <r>
      <rPr>
        <b/>
        <sz val="18"/>
        <color theme="1"/>
        <rFont val="Avenir Next LT Pro"/>
        <family val="2"/>
      </rPr>
      <t>Prévisions financières</t>
    </r>
    <r>
      <rPr>
        <b/>
        <sz val="16"/>
        <color theme="1"/>
        <rFont val="Avenir Next LT Pro"/>
        <family val="2"/>
      </rPr>
      <t xml:space="preserve">
</t>
    </r>
  </si>
  <si>
    <r>
      <t xml:space="preserve">Nom de l'entreprise
</t>
    </r>
    <r>
      <rPr>
        <b/>
        <sz val="16"/>
        <color theme="1"/>
        <rFont val="Avenir Next LT Pro"/>
        <family val="2"/>
      </rPr>
      <t>Coût de projet</t>
    </r>
  </si>
  <si>
    <t xml:space="preserve">Nombre de mois complétés dans l'exercice financier en cours : </t>
  </si>
  <si>
    <t xml:space="preserve">Date de fin d'exercice financier : </t>
  </si>
  <si>
    <r>
      <rPr>
        <b/>
        <sz val="14"/>
        <color theme="1"/>
        <rFont val="Avenir Next LT Pro"/>
        <family val="2"/>
      </rPr>
      <t>Section Notes</t>
    </r>
    <r>
      <rPr>
        <sz val="11"/>
        <color theme="1"/>
        <rFont val="Avenir Next LT Pro"/>
        <family val="2"/>
      </rPr>
      <t xml:space="preserve">
</t>
    </r>
    <r>
      <rPr>
        <sz val="12"/>
        <color theme="1"/>
        <rFont val="Avenir Next LT Pro"/>
        <family val="2"/>
      </rPr>
      <t>Cette section permet d'expliquer les hypothèses utilisées pour élaborer les états financiers prévisionnels. Par exemple, vous pouvez préciser comment vous avez estimé l'évolution de vos ventes, l'augmentation de certains revenus ou dépenses, l'ajout de nouveaux contrats, l'embauche de personnel ou les retombées attendues d'un investissement. Vous pouvez également y fournir toute précision pertinente concernant les données financières historiques ou prévisionnelles présentées dans les tableaux, notamment pour expliquer des variations importantes ou des situations particulières.</t>
    </r>
  </si>
  <si>
    <r>
      <rPr>
        <b/>
        <sz val="14"/>
        <color theme="1"/>
        <rFont val="Avenir Next LT Pro"/>
        <family val="2"/>
      </rPr>
      <t>Section Notes</t>
    </r>
    <r>
      <rPr>
        <sz val="11"/>
        <color theme="1"/>
        <rFont val="Avenir Next LT Pro"/>
        <family val="2"/>
      </rPr>
      <t xml:space="preserve">
</t>
    </r>
    <r>
      <rPr>
        <sz val="12"/>
        <color theme="1"/>
        <rFont val="Avenir Next LT Pro"/>
        <family val="2"/>
      </rPr>
      <t>Comme pour la section précédente, vous pouvez utiliser cet espace pour fournir des précisions utiles à la compréhension des données présentées. Portez une attention particulière aux variations importantes des actifs, des dettes ou de l'avoir de l'entreprise, ainsi qu'aux investissements et financements prévus.</t>
    </r>
  </si>
  <si>
    <t>Capital-actions</t>
  </si>
  <si>
    <t>Bilans</t>
  </si>
  <si>
    <t>Bénéfices non répartis</t>
  </si>
  <si>
    <r>
      <t xml:space="preserve">Chiffre d'affaires :
</t>
    </r>
    <r>
      <rPr>
        <sz val="10"/>
        <color theme="1"/>
        <rFont val="Avenir Next LT Pro"/>
        <family val="2"/>
      </rPr>
      <t>(Possibilité de segmenter le chiffre d'affaires par type d'activités, mais pas obligatoire).</t>
    </r>
  </si>
  <si>
    <t>Bénéfice (perte) brut</t>
  </si>
  <si>
    <t>Créer un rapport des données sur la performance financière - Industries et entreprises - Innovation, Sciences et Développement économique Canada</t>
  </si>
  <si>
    <t>Délais de paiement CF (jours)</t>
  </si>
  <si>
    <t>Prêt no 2</t>
  </si>
  <si>
    <t>Prêt no 3</t>
  </si>
  <si>
    <t>Prêt no 4</t>
  </si>
  <si>
    <t>Prêt no 5</t>
  </si>
  <si>
    <t>Subvention no 3</t>
  </si>
  <si>
    <t>Subvention no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</si>
</sst>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164" formatCode="_ * #,##0_)\ &quot;$&quot;_ ;_ * \(#,##0\)\ &quot;$&quot;_ ;_ * &quot;-&quot;??_)\ &quot;$&quot;_ ;_ @_ "/>
    <numFmt numFmtId="165" formatCode="0.0%"/>
    <numFmt numFmtId="166" formatCode="_ * #,##0.0_)\ &quot;$&quot;_ ;_ * \(#,##0.0\)\ &quot;$&quot;_ ;_ * &quot;-&quot;??_)\ &quot;$&quot;_ ;_ @_ "/>
  </numFmts>
  <fonts count="19" x14ac:knownFonts="1">
    <font>
      <sz val="11"/>
      <color theme="1"/>
      <name val="Calibri"/>
      <family val="2"/>
      <scheme val="minor"/>
    </font>
    <font>
      <sz val="11"/>
      <color theme="1"/>
      <name val="Calibri"/>
      <family val="2"/>
      <scheme val="minor"/>
    </font>
    <font>
      <sz val="11"/>
      <color theme="1"/>
      <name val="Calibri"/>
      <family val="2"/>
    </font>
    <font>
      <sz val="11"/>
      <color theme="1"/>
      <name val="Avenir Next LT Pro"/>
      <family val="2"/>
    </font>
    <font>
      <sz val="11"/>
      <name val="Avenir Next LT Pro"/>
      <family val="2"/>
    </font>
    <font>
      <b/>
      <sz val="11"/>
      <color theme="1"/>
      <name val="Avenir Next LT Pro"/>
      <family val="2"/>
    </font>
    <font>
      <b/>
      <sz val="14"/>
      <color theme="1"/>
      <name val="Avenir Next LT Pro"/>
      <family val="2"/>
    </font>
    <font>
      <sz val="14"/>
      <color theme="1"/>
      <name val="Avenir Next LT Pro"/>
      <family val="2"/>
    </font>
    <font>
      <u/>
      <sz val="11"/>
      <color theme="10"/>
      <name val="Calibri"/>
      <family val="2"/>
      <scheme val="minor"/>
    </font>
    <font>
      <u/>
      <sz val="11"/>
      <color theme="1"/>
      <name val="Avenir Next LT Pro"/>
      <family val="2"/>
    </font>
    <font>
      <sz val="8"/>
      <name val="Calibri"/>
      <family val="2"/>
      <scheme val="minor"/>
    </font>
    <font>
      <u/>
      <sz val="11"/>
      <color theme="10"/>
      <name val="Avenir Next LT Pro"/>
      <family val="2"/>
    </font>
    <font>
      <b/>
      <sz val="22"/>
      <color theme="1"/>
      <name val="Avenir Next LT Pro"/>
      <family val="2"/>
    </font>
    <font>
      <b/>
      <sz val="16"/>
      <color theme="1"/>
      <name val="Avenir Next LT Pro"/>
      <family val="2"/>
    </font>
    <font>
      <sz val="12"/>
      <color theme="1"/>
      <name val="Avenir Next LT Pro"/>
      <family val="2"/>
    </font>
    <font>
      <b/>
      <sz val="12"/>
      <color theme="1"/>
      <name val="Avenir Next LT Pro"/>
      <family val="2"/>
    </font>
    <font>
      <sz val="10"/>
      <color theme="1"/>
      <name val="Avenir Next LT Pro"/>
      <family val="2"/>
    </font>
    <font>
      <b/>
      <sz val="13"/>
      <color theme="1"/>
      <name val="Avenir Next LT Pro"/>
      <family val="2"/>
    </font>
    <font>
      <b/>
      <sz val="18"/>
      <color theme="1"/>
      <name val="Avenir Next LT Pro"/>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34998626667073579"/>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8" fillId="0" borderId="0" applyNumberFormat="0" applyFill="0" applyBorder="0" applyAlignment="0" applyProtection="0"/>
  </cellStyleXfs>
  <cellXfs count="157">
    <xf numFmtId="0" fontId="0" fillId="0" borderId="0" xfId="0"/>
    <xf numFmtId="0" fontId="3" fillId="0" borderId="0" xfId="0" applyFont="1"/>
    <xf numFmtId="164" fontId="3" fillId="0" borderId="0" xfId="1" applyNumberFormat="1" applyFont="1" applyBorder="1"/>
    <xf numFmtId="0" fontId="3" fillId="0" borderId="4" xfId="0" applyFont="1" applyBorder="1"/>
    <xf numFmtId="0" fontId="3" fillId="2" borderId="0" xfId="0" applyFont="1" applyFill="1"/>
    <xf numFmtId="164" fontId="3" fillId="0" borderId="0" xfId="1" applyNumberFormat="1" applyFont="1" applyFill="1" applyBorder="1"/>
    <xf numFmtId="10" fontId="3" fillId="0" borderId="0" xfId="2" applyNumberFormat="1" applyFont="1" applyFill="1" applyBorder="1"/>
    <xf numFmtId="165" fontId="3" fillId="0" borderId="0" xfId="2" applyNumberFormat="1" applyFont="1" applyFill="1" applyBorder="1"/>
    <xf numFmtId="164" fontId="3" fillId="2" borderId="0" xfId="1" applyNumberFormat="1" applyFont="1" applyFill="1"/>
    <xf numFmtId="164" fontId="3" fillId="2" borderId="0" xfId="1" applyNumberFormat="1" applyFont="1" applyFill="1" applyBorder="1"/>
    <xf numFmtId="0" fontId="5" fillId="0" borderId="0" xfId="0" applyFont="1"/>
    <xf numFmtId="0" fontId="3" fillId="0" borderId="0" xfId="0" applyFont="1" applyAlignment="1">
      <alignment wrapText="1"/>
    </xf>
    <xf numFmtId="0" fontId="3" fillId="0" borderId="0" xfId="0" applyFont="1" applyAlignment="1">
      <alignment vertical="top" wrapText="1"/>
    </xf>
    <xf numFmtId="0" fontId="3" fillId="4" borderId="9" xfId="0" applyFont="1" applyFill="1" applyBorder="1"/>
    <xf numFmtId="0" fontId="7" fillId="2" borderId="0" xfId="0" applyFont="1" applyFill="1"/>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8" xfId="0" applyFont="1" applyFill="1" applyBorder="1"/>
    <xf numFmtId="0" fontId="5" fillId="2" borderId="0" xfId="0" applyFont="1" applyFill="1" applyAlignment="1">
      <alignment horizontal="center" wrapText="1"/>
    </xf>
    <xf numFmtId="0" fontId="6" fillId="3" borderId="9" xfId="0" applyFont="1" applyFill="1" applyBorder="1" applyAlignment="1">
      <alignment horizontal="center"/>
    </xf>
    <xf numFmtId="0" fontId="3" fillId="0" borderId="6" xfId="0" applyFont="1" applyBorder="1"/>
    <xf numFmtId="0" fontId="5" fillId="4" borderId="1" xfId="0" applyFont="1" applyFill="1" applyBorder="1"/>
    <xf numFmtId="0" fontId="5" fillId="0" borderId="4" xfId="0" applyFont="1" applyBorder="1" applyAlignment="1">
      <alignment horizontal="center" wrapText="1"/>
    </xf>
    <xf numFmtId="0" fontId="3" fillId="6" borderId="9" xfId="0" applyFont="1" applyFill="1" applyBorder="1"/>
    <xf numFmtId="0" fontId="6" fillId="6" borderId="9" xfId="0" applyFont="1" applyFill="1" applyBorder="1" applyAlignment="1">
      <alignment horizontal="center"/>
    </xf>
    <xf numFmtId="0" fontId="3" fillId="6" borderId="6" xfId="0" applyFont="1" applyFill="1" applyBorder="1"/>
    <xf numFmtId="0" fontId="3" fillId="6" borderId="3" xfId="0" applyFont="1" applyFill="1" applyBorder="1"/>
    <xf numFmtId="0" fontId="6" fillId="6" borderId="3" xfId="0" applyFont="1" applyFill="1" applyBorder="1" applyAlignment="1">
      <alignment horizontal="center"/>
    </xf>
    <xf numFmtId="0" fontId="3" fillId="6" borderId="5" xfId="0" applyFont="1" applyFill="1" applyBorder="1"/>
    <xf numFmtId="0" fontId="8" fillId="0" borderId="0" xfId="6" applyAlignment="1">
      <alignment horizontal="center" wrapText="1"/>
    </xf>
    <xf numFmtId="0" fontId="9" fillId="4" borderId="9" xfId="0" applyFont="1" applyFill="1" applyBorder="1"/>
    <xf numFmtId="164" fontId="6" fillId="3" borderId="9" xfId="0" applyNumberFormat="1" applyFont="1" applyFill="1" applyBorder="1" applyAlignment="1">
      <alignment horizontal="center"/>
    </xf>
    <xf numFmtId="9" fontId="6" fillId="3" borderId="9" xfId="2" applyFont="1" applyFill="1" applyBorder="1" applyAlignment="1">
      <alignment horizontal="center"/>
    </xf>
    <xf numFmtId="0" fontId="3" fillId="0" borderId="4" xfId="0" applyFont="1" applyBorder="1" applyProtection="1">
      <protection locked="0"/>
    </xf>
    <xf numFmtId="0" fontId="3" fillId="0" borderId="4" xfId="0" applyFont="1" applyBorder="1" applyAlignment="1" applyProtection="1">
      <alignment horizontal="center"/>
      <protection locked="0"/>
    </xf>
    <xf numFmtId="0" fontId="5" fillId="5" borderId="4" xfId="0" applyFont="1" applyFill="1" applyBorder="1" applyAlignment="1">
      <alignment horizontal="left" vertical="center"/>
    </xf>
    <xf numFmtId="164" fontId="5" fillId="5" borderId="4" xfId="1" applyNumberFormat="1" applyFont="1" applyFill="1" applyBorder="1" applyAlignment="1" applyProtection="1">
      <alignment horizontal="center" vertical="center"/>
    </xf>
    <xf numFmtId="164" fontId="5" fillId="5" borderId="4" xfId="1" applyNumberFormat="1" applyFont="1" applyFill="1" applyBorder="1" applyAlignment="1" applyProtection="1">
      <alignment horizontal="center" vertical="center" wrapText="1"/>
    </xf>
    <xf numFmtId="9" fontId="5" fillId="5" borderId="4" xfId="2" applyFont="1" applyFill="1" applyBorder="1" applyAlignment="1" applyProtection="1">
      <alignment horizontal="center" vertical="center"/>
    </xf>
    <xf numFmtId="0" fontId="11" fillId="0" borderId="0" xfId="6" applyFont="1" applyProtection="1"/>
    <xf numFmtId="164" fontId="3" fillId="0" borderId="4" xfId="1" applyNumberFormat="1" applyFont="1" applyBorder="1" applyProtection="1"/>
    <xf numFmtId="0" fontId="3" fillId="0" borderId="4" xfId="0" applyFont="1" applyBorder="1" applyAlignment="1">
      <alignment horizontal="center"/>
    </xf>
    <xf numFmtId="0" fontId="5" fillId="3" borderId="15" xfId="0" applyFont="1" applyFill="1" applyBorder="1" applyAlignment="1">
      <alignment horizontal="right"/>
    </xf>
    <xf numFmtId="0" fontId="5" fillId="3" borderId="8" xfId="0" applyFont="1" applyFill="1" applyBorder="1" applyAlignment="1">
      <alignment horizontal="right"/>
    </xf>
    <xf numFmtId="164" fontId="5" fillId="3" borderId="8" xfId="1" applyNumberFormat="1" applyFont="1" applyFill="1" applyBorder="1" applyProtection="1"/>
    <xf numFmtId="0" fontId="5" fillId="3" borderId="8" xfId="0" applyFont="1" applyFill="1" applyBorder="1" applyAlignment="1">
      <alignment horizontal="center"/>
    </xf>
    <xf numFmtId="9" fontId="5" fillId="3" borderId="8" xfId="2" applyFont="1" applyFill="1" applyBorder="1" applyProtection="1"/>
    <xf numFmtId="0" fontId="5" fillId="3" borderId="14" xfId="0" applyFont="1" applyFill="1" applyBorder="1" applyAlignment="1">
      <alignment horizontal="right"/>
    </xf>
    <xf numFmtId="164" fontId="3" fillId="0" borderId="0" xfId="1" applyNumberFormat="1" applyFont="1" applyFill="1" applyProtection="1"/>
    <xf numFmtId="0" fontId="3" fillId="0" borderId="0" xfId="0" applyFont="1" applyAlignment="1">
      <alignment horizontal="center"/>
    </xf>
    <xf numFmtId="9" fontId="3" fillId="0" borderId="0" xfId="2" applyFont="1" applyProtection="1"/>
    <xf numFmtId="164" fontId="3" fillId="0" borderId="0" xfId="1" applyNumberFormat="1" applyFont="1" applyProtection="1"/>
    <xf numFmtId="164" fontId="3" fillId="0" borderId="4" xfId="1" applyNumberFormat="1" applyFont="1" applyBorder="1" applyAlignment="1" applyProtection="1">
      <alignment horizontal="center"/>
      <protection locked="0"/>
    </xf>
    <xf numFmtId="0" fontId="5" fillId="0" borderId="4" xfId="0" applyFont="1" applyBorder="1" applyAlignment="1">
      <alignment horizontal="center"/>
    </xf>
    <xf numFmtId="164" fontId="5" fillId="0" borderId="4" xfId="1" applyNumberFormat="1" applyFont="1" applyBorder="1" applyAlignment="1" applyProtection="1">
      <alignment horizontal="center"/>
    </xf>
    <xf numFmtId="164" fontId="3" fillId="0" borderId="4" xfId="1" applyNumberFormat="1" applyFont="1" applyBorder="1" applyAlignment="1" applyProtection="1">
      <alignment horizontal="center"/>
    </xf>
    <xf numFmtId="0" fontId="3" fillId="0" borderId="4" xfId="0" applyFont="1" applyBorder="1" applyAlignment="1">
      <alignment horizontal="left"/>
    </xf>
    <xf numFmtId="0" fontId="3" fillId="0" borderId="4" xfId="0" applyFont="1" applyBorder="1" applyAlignment="1" applyProtection="1">
      <alignment horizontal="left"/>
      <protection locked="0"/>
    </xf>
    <xf numFmtId="0" fontId="5" fillId="0" borderId="4" xfId="0" applyFont="1" applyBorder="1" applyAlignment="1">
      <alignment horizontal="left"/>
    </xf>
    <xf numFmtId="0" fontId="4" fillId="0" borderId="4" xfId="0" applyFont="1" applyBorder="1" applyAlignment="1" applyProtection="1">
      <alignment horizontal="left"/>
      <protection locked="0"/>
    </xf>
    <xf numFmtId="164" fontId="3" fillId="0" borderId="4" xfId="1" applyNumberFormat="1" applyFont="1" applyBorder="1" applyAlignment="1" applyProtection="1">
      <alignment horizontal="center" vertical="center"/>
      <protection locked="0"/>
    </xf>
    <xf numFmtId="44" fontId="3" fillId="0" borderId="4" xfId="1" applyFont="1" applyBorder="1" applyAlignment="1" applyProtection="1">
      <alignment horizontal="center" vertical="center"/>
      <protection locked="0"/>
    </xf>
    <xf numFmtId="44" fontId="3" fillId="0" borderId="4" xfId="1" applyFont="1" applyBorder="1" applyAlignment="1" applyProtection="1">
      <alignment horizontal="center"/>
      <protection locked="0"/>
    </xf>
    <xf numFmtId="164" fontId="5" fillId="3" borderId="14" xfId="1" applyNumberFormat="1" applyFont="1" applyFill="1" applyBorder="1" applyAlignment="1" applyProtection="1">
      <alignment horizontal="center"/>
    </xf>
    <xf numFmtId="9" fontId="3" fillId="0" borderId="4" xfId="2" applyFont="1" applyBorder="1" applyAlignment="1" applyProtection="1">
      <alignment horizontal="center" vertical="center"/>
    </xf>
    <xf numFmtId="9" fontId="3" fillId="0" borderId="4" xfId="1" applyNumberFormat="1" applyFont="1" applyBorder="1" applyAlignment="1" applyProtection="1">
      <alignment horizontal="center" vertical="center"/>
    </xf>
    <xf numFmtId="9" fontId="3" fillId="0" borderId="4" xfId="2" applyFont="1" applyBorder="1" applyAlignment="1" applyProtection="1">
      <alignment vertical="center"/>
    </xf>
    <xf numFmtId="0" fontId="3" fillId="0" borderId="4" xfId="0" applyFont="1" applyBorder="1" applyAlignment="1" applyProtection="1">
      <alignment horizontal="center" vertical="center"/>
      <protection locked="0"/>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4" xfId="0" applyFont="1" applyBorder="1" applyAlignment="1" applyProtection="1">
      <alignment horizontal="left" vertical="center"/>
      <protection locked="0"/>
    </xf>
    <xf numFmtId="9" fontId="3" fillId="0" borderId="4" xfId="1" applyNumberFormat="1" applyFont="1" applyBorder="1" applyAlignment="1" applyProtection="1">
      <alignment horizontal="center" vertical="center"/>
      <protection locked="0"/>
    </xf>
    <xf numFmtId="0" fontId="5" fillId="0" borderId="4" xfId="0" applyFont="1" applyBorder="1" applyAlignment="1">
      <alignment horizontal="center" vertical="center"/>
    </xf>
    <xf numFmtId="164" fontId="5" fillId="0" borderId="4" xfId="1" applyNumberFormat="1" applyFont="1" applyBorder="1" applyAlignment="1" applyProtection="1">
      <alignment horizontal="center" vertical="center"/>
    </xf>
    <xf numFmtId="0" fontId="3" fillId="2" borderId="0" xfId="0" applyFont="1" applyFill="1" applyAlignment="1">
      <alignment wrapText="1"/>
    </xf>
    <xf numFmtId="164" fontId="3" fillId="0" borderId="4" xfId="1" applyNumberFormat="1" applyFont="1" applyFill="1" applyBorder="1"/>
    <xf numFmtId="0" fontId="3" fillId="0" borderId="10" xfId="0" applyFont="1" applyBorder="1"/>
    <xf numFmtId="0" fontId="7" fillId="0" borderId="0" xfId="0" applyFont="1"/>
    <xf numFmtId="0" fontId="3" fillId="2" borderId="0" xfId="0" applyFont="1" applyFill="1" applyAlignment="1">
      <alignment horizontal="left" vertical="top"/>
    </xf>
    <xf numFmtId="0" fontId="3" fillId="2" borderId="10" xfId="0" applyFont="1" applyFill="1" applyBorder="1" applyAlignment="1">
      <alignment horizontal="left" vertical="top"/>
    </xf>
    <xf numFmtId="0" fontId="3" fillId="2" borderId="13" xfId="0" applyFont="1" applyFill="1" applyBorder="1" applyAlignment="1">
      <alignment horizontal="left" vertical="top"/>
    </xf>
    <xf numFmtId="0" fontId="15" fillId="5" borderId="11" xfId="0" applyFont="1" applyFill="1" applyBorder="1" applyAlignment="1">
      <alignment horizontal="center" vertical="center" wrapText="1"/>
    </xf>
    <xf numFmtId="0" fontId="14" fillId="2" borderId="16" xfId="0" applyFont="1" applyFill="1" applyBorder="1"/>
    <xf numFmtId="0" fontId="3" fillId="5" borderId="4" xfId="0" applyFont="1" applyFill="1" applyBorder="1" applyAlignment="1">
      <alignment horizontal="center" vertical="center"/>
    </xf>
    <xf numFmtId="164" fontId="5" fillId="0" borderId="4" xfId="0" applyNumberFormat="1" applyFont="1" applyBorder="1"/>
    <xf numFmtId="164" fontId="5" fillId="8" borderId="4" xfId="1" applyNumberFormat="1" applyFont="1" applyFill="1" applyBorder="1"/>
    <xf numFmtId="0" fontId="15" fillId="7" borderId="7" xfId="0" applyFont="1" applyFill="1" applyBorder="1" applyAlignment="1">
      <alignment wrapText="1"/>
    </xf>
    <xf numFmtId="0" fontId="14" fillId="7" borderId="7" xfId="0" applyFont="1" applyFill="1" applyBorder="1" applyAlignment="1">
      <alignment wrapText="1"/>
    </xf>
    <xf numFmtId="0" fontId="15" fillId="7" borderId="7" xfId="0" applyFont="1" applyFill="1" applyBorder="1"/>
    <xf numFmtId="0" fontId="14" fillId="7" borderId="7" xfId="0" applyFont="1" applyFill="1" applyBorder="1"/>
    <xf numFmtId="0" fontId="15" fillId="5" borderId="16" xfId="0" applyFont="1" applyFill="1" applyBorder="1" applyAlignment="1">
      <alignment horizontal="center" vertical="center"/>
    </xf>
    <xf numFmtId="0" fontId="15" fillId="5" borderId="16" xfId="0" applyFont="1" applyFill="1" applyBorder="1" applyAlignment="1">
      <alignment horizontal="center" vertical="center" wrapText="1"/>
    </xf>
    <xf numFmtId="164" fontId="3" fillId="0" borderId="11" xfId="1" applyNumberFormat="1" applyFont="1" applyFill="1" applyBorder="1"/>
    <xf numFmtId="164" fontId="3" fillId="0" borderId="12" xfId="1" applyNumberFormat="1" applyFont="1" applyFill="1" applyBorder="1"/>
    <xf numFmtId="164" fontId="3" fillId="0" borderId="13" xfId="1" applyNumberFormat="1" applyFont="1" applyFill="1" applyBorder="1"/>
    <xf numFmtId="164" fontId="3" fillId="0" borderId="14" xfId="1" applyNumberFormat="1" applyFont="1" applyFill="1" applyBorder="1"/>
    <xf numFmtId="164" fontId="5" fillId="2" borderId="18" xfId="1" applyNumberFormat="1" applyFont="1" applyFill="1" applyBorder="1"/>
    <xf numFmtId="0" fontId="3" fillId="5" borderId="14" xfId="0" applyFont="1" applyFill="1" applyBorder="1" applyAlignment="1">
      <alignment horizontal="center" vertical="center"/>
    </xf>
    <xf numFmtId="164" fontId="3" fillId="0" borderId="16" xfId="1" applyNumberFormat="1" applyFont="1" applyFill="1" applyBorder="1"/>
    <xf numFmtId="164" fontId="3" fillId="0" borderId="6" xfId="1" applyNumberFormat="1" applyFont="1" applyFill="1" applyBorder="1"/>
    <xf numFmtId="164" fontId="3" fillId="0" borderId="5" xfId="1" applyNumberFormat="1" applyFont="1" applyFill="1" applyBorder="1"/>
    <xf numFmtId="164" fontId="5" fillId="2" borderId="17" xfId="1" applyNumberFormat="1" applyFont="1" applyFill="1" applyBorder="1"/>
    <xf numFmtId="0" fontId="15" fillId="5" borderId="11" xfId="0" applyFont="1" applyFill="1" applyBorder="1" applyAlignment="1">
      <alignment horizontal="center" vertical="center"/>
    </xf>
    <xf numFmtId="0" fontId="5" fillId="3" borderId="7" xfId="0" applyFont="1" applyFill="1" applyBorder="1"/>
    <xf numFmtId="0" fontId="3" fillId="3" borderId="7" xfId="0" applyFont="1" applyFill="1" applyBorder="1"/>
    <xf numFmtId="0" fontId="5" fillId="8" borderId="7" xfId="0" applyFont="1" applyFill="1" applyBorder="1"/>
    <xf numFmtId="0" fontId="5" fillId="8" borderId="7" xfId="0" applyFont="1" applyFill="1" applyBorder="1" applyAlignment="1">
      <alignment wrapText="1"/>
    </xf>
    <xf numFmtId="0" fontId="17" fillId="0" borderId="16" xfId="0" applyFont="1" applyBorder="1" applyAlignment="1">
      <alignment horizontal="center" vertical="center"/>
    </xf>
    <xf numFmtId="164" fontId="5" fillId="0" borderId="6" xfId="1" applyNumberFormat="1" applyFont="1" applyFill="1" applyBorder="1"/>
    <xf numFmtId="164" fontId="3" fillId="0" borderId="5" xfId="0" applyNumberFormat="1" applyFont="1" applyBorder="1"/>
    <xf numFmtId="164" fontId="5" fillId="8" borderId="17" xfId="0" applyNumberFormat="1" applyFont="1" applyFill="1" applyBorder="1"/>
    <xf numFmtId="164" fontId="3" fillId="0" borderId="6" xfId="0" applyNumberFormat="1" applyFont="1" applyBorder="1"/>
    <xf numFmtId="164" fontId="5" fillId="0" borderId="6" xfId="0" applyNumberFormat="1" applyFont="1" applyBorder="1"/>
    <xf numFmtId="164" fontId="5" fillId="8" borderId="6" xfId="0" applyNumberFormat="1" applyFont="1" applyFill="1" applyBorder="1"/>
    <xf numFmtId="166" fontId="3" fillId="0" borderId="6" xfId="1" applyNumberFormat="1" applyFont="1" applyFill="1" applyBorder="1"/>
    <xf numFmtId="164" fontId="5" fillId="8" borderId="17" xfId="1" applyNumberFormat="1" applyFont="1" applyFill="1" applyBorder="1"/>
    <xf numFmtId="0" fontId="17" fillId="0" borderId="16" xfId="0" applyFont="1" applyBorder="1" applyAlignment="1">
      <alignment horizontal="center" vertical="center" wrapText="1"/>
    </xf>
    <xf numFmtId="0" fontId="5" fillId="2" borderId="8" xfId="0" applyFont="1" applyFill="1" applyBorder="1" applyAlignment="1">
      <alignment wrapText="1"/>
    </xf>
    <xf numFmtId="0" fontId="12" fillId="0" borderId="0" xfId="0" applyFont="1" applyAlignment="1" applyProtection="1">
      <alignment horizontal="center" vertical="top" wrapText="1"/>
      <protection locked="0"/>
    </xf>
    <xf numFmtId="0" fontId="12" fillId="0" borderId="0" xfId="0" applyFont="1" applyAlignment="1" applyProtection="1">
      <alignment horizontal="center" vertical="top"/>
      <protection locked="0"/>
    </xf>
    <xf numFmtId="0" fontId="12" fillId="0" borderId="10" xfId="0" applyFont="1" applyBorder="1" applyAlignment="1" applyProtection="1">
      <alignment horizontal="center" vertical="top"/>
      <protection locked="0"/>
    </xf>
    <xf numFmtId="0" fontId="5" fillId="3" borderId="4" xfId="0" applyFont="1" applyFill="1" applyBorder="1" applyAlignment="1">
      <alignment horizontal="center" vertical="center"/>
    </xf>
    <xf numFmtId="0" fontId="5" fillId="3" borderId="4" xfId="0" applyFont="1" applyFill="1" applyBorder="1" applyAlignment="1" applyProtection="1">
      <alignment horizontal="center"/>
      <protection locked="0"/>
    </xf>
    <xf numFmtId="0" fontId="5" fillId="3" borderId="4" xfId="0" applyFont="1" applyFill="1" applyBorder="1" applyAlignment="1">
      <alignment horizont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center" wrapText="1"/>
    </xf>
    <xf numFmtId="0" fontId="14" fillId="2" borderId="7" xfId="0" applyFont="1" applyFill="1" applyBorder="1" applyAlignment="1">
      <alignment horizontal="left" vertical="top"/>
    </xf>
    <xf numFmtId="0" fontId="14" fillId="2" borderId="8" xfId="0" applyFont="1" applyFill="1" applyBorder="1" applyAlignment="1">
      <alignment horizontal="left" vertical="top"/>
    </xf>
    <xf numFmtId="0" fontId="14" fillId="2" borderId="14" xfId="0" applyFont="1" applyFill="1" applyBorder="1" applyAlignment="1">
      <alignment horizontal="left" vertical="top"/>
    </xf>
    <xf numFmtId="0" fontId="5" fillId="0" borderId="4" xfId="0" applyFont="1" applyBorder="1" applyAlignment="1">
      <alignment horizontal="center" vertical="center" wrapText="1"/>
    </xf>
    <xf numFmtId="0" fontId="3" fillId="0" borderId="4" xfId="0" applyFont="1" applyBorder="1" applyAlignment="1">
      <alignment horizontal="center" vertical="center"/>
    </xf>
    <xf numFmtId="0" fontId="14" fillId="0" borderId="4" xfId="0" applyFont="1" applyBorder="1" applyAlignment="1">
      <alignment horizontal="left" vertical="center" wrapText="1"/>
    </xf>
    <xf numFmtId="0" fontId="15" fillId="5" borderId="4" xfId="0" applyFont="1" applyFill="1" applyBorder="1" applyAlignment="1">
      <alignment horizontal="center" wrapText="1"/>
    </xf>
    <xf numFmtId="0" fontId="15" fillId="5" borderId="1"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4" fillId="0" borderId="0" xfId="0" applyFont="1" applyAlignment="1">
      <alignment horizontal="right"/>
    </xf>
    <xf numFmtId="0" fontId="14" fillId="2" borderId="2" xfId="0" applyFont="1" applyFill="1" applyBorder="1" applyAlignment="1">
      <alignment horizontal="right"/>
    </xf>
    <xf numFmtId="0" fontId="6" fillId="3" borderId="16" xfId="0" applyFont="1" applyFill="1" applyBorder="1" applyAlignment="1">
      <alignment horizontal="center" vertical="center"/>
    </xf>
    <xf numFmtId="0" fontId="6" fillId="3" borderId="5" xfId="0" applyFont="1" applyFill="1" applyBorder="1" applyAlignment="1">
      <alignment horizontal="center" vertical="center"/>
    </xf>
    <xf numFmtId="0" fontId="3" fillId="0" borderId="9" xfId="0" applyFont="1" applyBorder="1" applyAlignment="1">
      <alignment horizontal="center" wrapText="1"/>
    </xf>
    <xf numFmtId="0" fontId="5" fillId="0" borderId="0" xfId="0" applyFont="1" applyAlignment="1">
      <alignment horizontal="center" vertical="top"/>
    </xf>
    <xf numFmtId="0" fontId="3" fillId="0" borderId="0" xfId="0" applyFont="1" applyAlignment="1">
      <alignment horizontal="left" vertical="top" wrapText="1"/>
    </xf>
    <xf numFmtId="0" fontId="15" fillId="5" borderId="9"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12" xfId="0" applyFont="1" applyFill="1" applyBorder="1" applyAlignment="1">
      <alignment horizontal="center" vertical="center" wrapText="1"/>
    </xf>
    <xf numFmtId="0" fontId="13" fillId="3" borderId="4" xfId="0" applyFont="1" applyFill="1" applyBorder="1" applyAlignment="1">
      <alignment horizontal="center" vertical="center"/>
    </xf>
  </cellXfs>
  <cellStyles count="7">
    <cellStyle name="Lien hypertexte" xfId="6" builtinId="8"/>
    <cellStyle name="Monétaire" xfId="1" builtinId="4"/>
    <cellStyle name="Monétaire 2" xfId="4" xr:uid="{F01B286E-8FCF-47FC-9A52-7F8985128A15}"/>
    <cellStyle name="Normal" xfId="0" builtinId="0"/>
    <cellStyle name="Normal 2" xfId="3" xr:uid="{94D6C9C3-4D84-4858-879D-0EE75A7CBD16}"/>
    <cellStyle name="Pourcentage" xfId="2" builtinId="5"/>
    <cellStyle name="Pourcentage 2" xfId="5" xr:uid="{817068B7-18D8-45A3-AA71-0A8AA4DF16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81915</xdr:colOff>
      <xdr:row>0</xdr:row>
      <xdr:rowOff>97155</xdr:rowOff>
    </xdr:from>
    <xdr:to>
      <xdr:col>0</xdr:col>
      <xdr:colOff>1316780</xdr:colOff>
      <xdr:row>2</xdr:row>
      <xdr:rowOff>590550</xdr:rowOff>
    </xdr:to>
    <xdr:pic>
      <xdr:nvPicPr>
        <xdr:cNvPr id="3" name="Image 2">
          <a:extLst>
            <a:ext uri="{FF2B5EF4-FFF2-40B4-BE49-F238E27FC236}">
              <a16:creationId xmlns:a16="http://schemas.microsoft.com/office/drawing/2014/main" id="{10B3265F-D5B8-4C53-5136-2A983B03A6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2015" y="97155"/>
          <a:ext cx="1231055" cy="8451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127000</xdr:colOff>
      <xdr:row>0</xdr:row>
      <xdr:rowOff>129645</xdr:rowOff>
    </xdr:from>
    <xdr:to>
      <xdr:col>0</xdr:col>
      <xdr:colOff>1359960</xdr:colOff>
      <xdr:row>0</xdr:row>
      <xdr:rowOff>981180</xdr:rowOff>
    </xdr:to>
    <xdr:pic>
      <xdr:nvPicPr>
        <xdr:cNvPr id="2" name="Image 1">
          <a:extLst>
            <a:ext uri="{FF2B5EF4-FFF2-40B4-BE49-F238E27FC236}">
              <a16:creationId xmlns:a16="http://schemas.microsoft.com/office/drawing/2014/main" id="{39298868-9754-4C0E-A400-CF25EBD943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29645"/>
          <a:ext cx="1236770" cy="8553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rcfs01\Secretariat\700_gest_territoire\704_prom_dev_terr\704-160_developpement_economique\Outils%20de%20travail\Gabarits%20et%20mod&#232;les\Gabarit%20_%20C&#233;dule%20remboursement\C&#233;dule%20de%20remboursement_PAU-PM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UPME"/>
      <sheetName val="Combiné"/>
      <sheetName val="DATA"/>
    </sheetNames>
    <sheetDataSet>
      <sheetData sheetId="0"/>
      <sheetData sheetId="1"/>
      <sheetData sheetId="2">
        <row r="1">
          <cell r="B1" t="str">
            <v>Aucun</v>
          </cell>
        </row>
        <row r="2">
          <cell r="B2" t="str">
            <v>Capital</v>
          </cell>
        </row>
        <row r="3">
          <cell r="B3" t="str">
            <v>Capital et intérêt</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ised-isde.canada.ca/app/ixb/fpd-dpf/profilestart?lang=f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DE16-506D-4A83-B938-DEB599665E3B}">
  <sheetPr>
    <pageSetUpPr fitToPage="1"/>
  </sheetPr>
  <dimension ref="A1:I40"/>
  <sheetViews>
    <sheetView showGridLines="0" tabSelected="1" topLeftCell="A20" zoomScale="130" zoomScaleNormal="130" zoomScalePageLayoutView="70" workbookViewId="0">
      <selection activeCell="A35" activeCellId="1" sqref="I38 A35:G38"/>
    </sheetView>
  </sheetViews>
  <sheetFormatPr baseColWidth="10" defaultColWidth="11.44140625" defaultRowHeight="14.4" x14ac:dyDescent="0.3"/>
  <cols>
    <col min="1" max="1" width="39.33203125" style="1" customWidth="1"/>
    <col min="2" max="2" width="13.88671875" style="51" customWidth="1"/>
    <col min="3" max="3" width="28.77734375" style="1" customWidth="1"/>
    <col min="4" max="4" width="13.88671875" style="51" customWidth="1"/>
    <col min="5" max="5" width="17.5546875" style="49" customWidth="1"/>
    <col min="6" max="6" width="13.33203125" style="50" customWidth="1"/>
    <col min="7" max="7" width="19.33203125" style="1" customWidth="1"/>
    <col min="8" max="16384" width="11.44140625" style="1"/>
  </cols>
  <sheetData>
    <row r="1" spans="1:9" ht="14.4" customHeight="1" x14ac:dyDescent="0.3">
      <c r="A1" s="118" t="s">
        <v>101</v>
      </c>
      <c r="B1" s="119"/>
      <c r="C1" s="119"/>
      <c r="D1" s="119"/>
      <c r="E1" s="119"/>
      <c r="F1" s="119"/>
      <c r="G1" s="119"/>
    </row>
    <row r="2" spans="1:9" ht="14.4" customHeight="1" x14ac:dyDescent="0.3">
      <c r="A2" s="119"/>
      <c r="B2" s="119"/>
      <c r="C2" s="119"/>
      <c r="D2" s="119"/>
      <c r="E2" s="119"/>
      <c r="F2" s="119"/>
      <c r="G2" s="119"/>
    </row>
    <row r="3" spans="1:9" ht="56.4" customHeight="1" x14ac:dyDescent="0.3">
      <c r="A3" s="120"/>
      <c r="B3" s="120"/>
      <c r="C3" s="120"/>
      <c r="D3" s="120"/>
      <c r="E3" s="120"/>
      <c r="F3" s="120"/>
      <c r="G3" s="120"/>
    </row>
    <row r="4" spans="1:9" ht="37.799999999999997" customHeight="1" x14ac:dyDescent="0.3">
      <c r="A4" s="35" t="s">
        <v>77</v>
      </c>
      <c r="B4" s="36" t="s">
        <v>15</v>
      </c>
      <c r="C4" s="35" t="s">
        <v>1</v>
      </c>
      <c r="D4" s="36" t="s">
        <v>15</v>
      </c>
      <c r="E4" s="37" t="s">
        <v>72</v>
      </c>
      <c r="F4" s="38" t="s">
        <v>16</v>
      </c>
      <c r="G4" s="37" t="s">
        <v>73</v>
      </c>
      <c r="I4" s="39"/>
    </row>
    <row r="5" spans="1:9" ht="14.4" customHeight="1" x14ac:dyDescent="0.3">
      <c r="A5" s="59" t="s">
        <v>51</v>
      </c>
      <c r="B5" s="60">
        <v>0</v>
      </c>
      <c r="C5" s="121" t="s">
        <v>17</v>
      </c>
      <c r="D5" s="121"/>
      <c r="E5" s="121"/>
      <c r="F5" s="121"/>
      <c r="G5" s="121"/>
    </row>
    <row r="6" spans="1:9" ht="14.4" customHeight="1" x14ac:dyDescent="0.3">
      <c r="A6" s="59" t="s">
        <v>52</v>
      </c>
      <c r="B6" s="61">
        <v>0</v>
      </c>
      <c r="C6" s="69" t="s">
        <v>18</v>
      </c>
      <c r="D6" s="60">
        <v>0</v>
      </c>
      <c r="E6" s="67"/>
      <c r="F6" s="64">
        <f>IF(D6=0,0,D6/$D$33)</f>
        <v>0</v>
      </c>
      <c r="G6" s="67"/>
    </row>
    <row r="7" spans="1:9" ht="14.4" customHeight="1" x14ac:dyDescent="0.3">
      <c r="A7" s="59" t="s">
        <v>53</v>
      </c>
      <c r="B7" s="61">
        <v>0</v>
      </c>
      <c r="C7" s="69" t="s">
        <v>25</v>
      </c>
      <c r="D7" s="60">
        <v>0</v>
      </c>
      <c r="E7" s="67"/>
      <c r="F7" s="64">
        <f>IF(D7=0,0,D7/$D$33)</f>
        <v>0</v>
      </c>
      <c r="G7" s="67"/>
    </row>
    <row r="8" spans="1:9" ht="14.4" customHeight="1" x14ac:dyDescent="0.3">
      <c r="A8" s="59" t="s">
        <v>54</v>
      </c>
      <c r="B8" s="61">
        <v>0</v>
      </c>
      <c r="C8" s="70"/>
      <c r="D8" s="60">
        <v>0</v>
      </c>
      <c r="E8" s="67"/>
      <c r="F8" s="64">
        <f t="shared" ref="F8:F11" si="0">IF(D8=0,0,D8/$D$33)</f>
        <v>0</v>
      </c>
      <c r="G8" s="67"/>
    </row>
    <row r="9" spans="1:9" ht="14.4" customHeight="1" x14ac:dyDescent="0.3">
      <c r="A9" s="59" t="s">
        <v>55</v>
      </c>
      <c r="B9" s="61">
        <v>0</v>
      </c>
      <c r="C9" s="70"/>
      <c r="D9" s="60">
        <v>0</v>
      </c>
      <c r="E9" s="67"/>
      <c r="F9" s="64">
        <f t="shared" si="0"/>
        <v>0</v>
      </c>
      <c r="G9" s="67"/>
    </row>
    <row r="10" spans="1:9" ht="14.4" customHeight="1" x14ac:dyDescent="0.3">
      <c r="A10" s="59" t="s">
        <v>56</v>
      </c>
      <c r="B10" s="61">
        <v>0</v>
      </c>
      <c r="C10" s="70"/>
      <c r="D10" s="60">
        <v>0</v>
      </c>
      <c r="E10" s="67"/>
      <c r="F10" s="64">
        <f t="shared" si="0"/>
        <v>0</v>
      </c>
      <c r="G10" s="67"/>
    </row>
    <row r="11" spans="1:9" ht="14.4" customHeight="1" x14ac:dyDescent="0.3">
      <c r="A11" s="59" t="s">
        <v>57</v>
      </c>
      <c r="B11" s="61">
        <v>0</v>
      </c>
      <c r="C11" s="70"/>
      <c r="D11" s="60">
        <v>0</v>
      </c>
      <c r="E11" s="67"/>
      <c r="F11" s="64">
        <f t="shared" si="0"/>
        <v>0</v>
      </c>
      <c r="G11" s="67"/>
    </row>
    <row r="12" spans="1:9" ht="14.4" customHeight="1" x14ac:dyDescent="0.3">
      <c r="A12" s="59" t="s">
        <v>58</v>
      </c>
      <c r="B12" s="61">
        <v>0</v>
      </c>
      <c r="C12" s="67"/>
      <c r="D12" s="60">
        <v>0</v>
      </c>
      <c r="E12" s="67"/>
      <c r="F12" s="64">
        <f>IF(D12=0,0,D12/$D$33)</f>
        <v>0</v>
      </c>
      <c r="G12" s="71"/>
    </row>
    <row r="13" spans="1:9" ht="14.4" customHeight="1" x14ac:dyDescent="0.3">
      <c r="A13" s="59" t="s">
        <v>59</v>
      </c>
      <c r="B13" s="61">
        <v>0</v>
      </c>
      <c r="C13" s="72" t="s">
        <v>2</v>
      </c>
      <c r="D13" s="73">
        <f>SUM(D6:D12)</f>
        <v>0</v>
      </c>
      <c r="E13" s="68"/>
      <c r="F13" s="65"/>
      <c r="G13" s="68"/>
    </row>
    <row r="14" spans="1:9" ht="14.4" customHeight="1" x14ac:dyDescent="0.3">
      <c r="A14" s="59" t="s">
        <v>60</v>
      </c>
      <c r="B14" s="61">
        <v>0</v>
      </c>
      <c r="C14" s="41"/>
      <c r="D14" s="55"/>
      <c r="E14" s="41"/>
      <c r="F14" s="64"/>
      <c r="G14" s="41"/>
    </row>
    <row r="15" spans="1:9" ht="14.4" customHeight="1" x14ac:dyDescent="0.3">
      <c r="A15" s="59" t="s">
        <v>61</v>
      </c>
      <c r="B15" s="61">
        <v>0</v>
      </c>
      <c r="C15" s="122" t="s">
        <v>19</v>
      </c>
      <c r="D15" s="122"/>
      <c r="E15" s="122"/>
      <c r="F15" s="122"/>
      <c r="G15" s="122"/>
    </row>
    <row r="16" spans="1:9" ht="14.4" customHeight="1" x14ac:dyDescent="0.3">
      <c r="A16" s="59" t="s">
        <v>62</v>
      </c>
      <c r="B16" s="61">
        <v>0</v>
      </c>
      <c r="C16" s="57" t="s">
        <v>26</v>
      </c>
      <c r="D16" s="52">
        <v>0</v>
      </c>
      <c r="E16" s="67"/>
      <c r="F16" s="64">
        <f>IF(D16=0,0,D16/$D$33)</f>
        <v>0</v>
      </c>
      <c r="G16" s="34"/>
    </row>
    <row r="17" spans="1:7" ht="14.4" customHeight="1" x14ac:dyDescent="0.3">
      <c r="A17" s="59" t="s">
        <v>63</v>
      </c>
      <c r="B17" s="61">
        <v>0</v>
      </c>
      <c r="C17" s="57" t="s">
        <v>113</v>
      </c>
      <c r="D17" s="52">
        <v>0</v>
      </c>
      <c r="E17" s="67"/>
      <c r="F17" s="64">
        <f t="shared" ref="F17:F21" si="1">IF(D17=0,0,D17/$D$33)</f>
        <v>0</v>
      </c>
      <c r="G17" s="34"/>
    </row>
    <row r="18" spans="1:7" ht="14.4" customHeight="1" x14ac:dyDescent="0.3">
      <c r="A18" s="59" t="s">
        <v>64</v>
      </c>
      <c r="B18" s="61">
        <v>0</v>
      </c>
      <c r="C18" s="57" t="s">
        <v>114</v>
      </c>
      <c r="D18" s="52">
        <v>0</v>
      </c>
      <c r="E18" s="67"/>
      <c r="F18" s="64">
        <f t="shared" si="1"/>
        <v>0</v>
      </c>
      <c r="G18" s="34"/>
    </row>
    <row r="19" spans="1:7" ht="14.4" customHeight="1" x14ac:dyDescent="0.3">
      <c r="A19" s="59" t="s">
        <v>65</v>
      </c>
      <c r="B19" s="61">
        <v>0</v>
      </c>
      <c r="C19" s="57" t="s">
        <v>115</v>
      </c>
      <c r="D19" s="52">
        <v>0</v>
      </c>
      <c r="E19" s="67"/>
      <c r="F19" s="64">
        <f t="shared" si="1"/>
        <v>0</v>
      </c>
      <c r="G19" s="34"/>
    </row>
    <row r="20" spans="1:7" ht="14.4" customHeight="1" x14ac:dyDescent="0.3">
      <c r="A20" s="57"/>
      <c r="B20" s="61">
        <v>0</v>
      </c>
      <c r="C20" s="57" t="s">
        <v>116</v>
      </c>
      <c r="D20" s="52">
        <v>0</v>
      </c>
      <c r="E20" s="67"/>
      <c r="F20" s="64">
        <f t="shared" si="1"/>
        <v>0</v>
      </c>
      <c r="G20" s="34"/>
    </row>
    <row r="21" spans="1:7" ht="14.4" customHeight="1" x14ac:dyDescent="0.3">
      <c r="A21" s="57"/>
      <c r="B21" s="61">
        <v>0</v>
      </c>
      <c r="C21" s="57"/>
      <c r="D21" s="52">
        <v>0</v>
      </c>
      <c r="E21" s="67"/>
      <c r="F21" s="64">
        <f t="shared" si="1"/>
        <v>0</v>
      </c>
      <c r="G21" s="34"/>
    </row>
    <row r="22" spans="1:7" ht="14.4" customHeight="1" x14ac:dyDescent="0.3">
      <c r="A22" s="57"/>
      <c r="B22" s="61">
        <v>0</v>
      </c>
      <c r="C22" s="53" t="s">
        <v>2</v>
      </c>
      <c r="D22" s="54">
        <f>SUM(D16:D21)</f>
        <v>0</v>
      </c>
      <c r="E22" s="68"/>
      <c r="F22" s="64"/>
      <c r="G22" s="41"/>
    </row>
    <row r="23" spans="1:7" ht="14.4" customHeight="1" x14ac:dyDescent="0.3">
      <c r="A23" s="57"/>
      <c r="B23" s="61">
        <v>0</v>
      </c>
      <c r="C23" s="41"/>
      <c r="D23" s="55"/>
      <c r="E23" s="41"/>
      <c r="F23" s="64"/>
      <c r="G23" s="41"/>
    </row>
    <row r="24" spans="1:7" ht="14.4" customHeight="1" x14ac:dyDescent="0.3">
      <c r="A24" s="57"/>
      <c r="B24" s="61">
        <v>0</v>
      </c>
      <c r="C24" s="123" t="s">
        <v>20</v>
      </c>
      <c r="D24" s="123"/>
      <c r="E24" s="123"/>
      <c r="F24" s="123"/>
      <c r="G24" s="123"/>
    </row>
    <row r="25" spans="1:7" ht="14.4" customHeight="1" x14ac:dyDescent="0.3">
      <c r="A25" s="57"/>
      <c r="B25" s="61">
        <v>0</v>
      </c>
      <c r="C25" s="56" t="s">
        <v>3</v>
      </c>
      <c r="D25" s="52">
        <v>0</v>
      </c>
      <c r="E25" s="67"/>
      <c r="F25" s="64">
        <f>IF(D25=0,0,D25/$D$33)</f>
        <v>0</v>
      </c>
      <c r="G25" s="34"/>
    </row>
    <row r="26" spans="1:7" ht="14.4" customHeight="1" x14ac:dyDescent="0.3">
      <c r="A26" s="57"/>
      <c r="B26" s="61">
        <v>0</v>
      </c>
      <c r="C26" s="56" t="s">
        <v>69</v>
      </c>
      <c r="D26" s="52">
        <v>0</v>
      </c>
      <c r="E26" s="67"/>
      <c r="F26" s="64">
        <f t="shared" ref="F26:F30" si="2">IF(D26=0,0,D26/$D$33)</f>
        <v>0</v>
      </c>
      <c r="G26" s="34"/>
    </row>
    <row r="27" spans="1:7" ht="14.4" customHeight="1" x14ac:dyDescent="0.3">
      <c r="A27" s="57"/>
      <c r="B27" s="61">
        <v>0</v>
      </c>
      <c r="C27" s="57" t="s">
        <v>117</v>
      </c>
      <c r="D27" s="52">
        <v>0</v>
      </c>
      <c r="E27" s="67"/>
      <c r="F27" s="64">
        <f t="shared" si="2"/>
        <v>0</v>
      </c>
      <c r="G27" s="34"/>
    </row>
    <row r="28" spans="1:7" ht="14.4" customHeight="1" x14ac:dyDescent="0.3">
      <c r="A28" s="57"/>
      <c r="B28" s="61">
        <v>0</v>
      </c>
      <c r="C28" s="57" t="s">
        <v>118</v>
      </c>
      <c r="D28" s="52">
        <v>0</v>
      </c>
      <c r="E28" s="67"/>
      <c r="F28" s="64">
        <f t="shared" si="2"/>
        <v>0</v>
      </c>
      <c r="G28" s="34"/>
    </row>
    <row r="29" spans="1:7" ht="14.4" customHeight="1" x14ac:dyDescent="0.3">
      <c r="A29" s="57"/>
      <c r="B29" s="61">
        <v>0</v>
      </c>
      <c r="C29" s="57" t="s">
        <v>118</v>
      </c>
      <c r="D29" s="52">
        <v>0</v>
      </c>
      <c r="E29" s="67"/>
      <c r="F29" s="64">
        <f t="shared" si="2"/>
        <v>0</v>
      </c>
      <c r="G29" s="34"/>
    </row>
    <row r="30" spans="1:7" ht="14.4" customHeight="1" x14ac:dyDescent="0.3">
      <c r="A30" s="57"/>
      <c r="B30" s="61">
        <v>0</v>
      </c>
      <c r="C30" s="57"/>
      <c r="D30" s="52">
        <v>0</v>
      </c>
      <c r="E30" s="67"/>
      <c r="F30" s="64">
        <f t="shared" si="2"/>
        <v>0</v>
      </c>
      <c r="G30" s="34"/>
    </row>
    <row r="31" spans="1:7" ht="14.4" customHeight="1" x14ac:dyDescent="0.3">
      <c r="A31" s="57"/>
      <c r="B31" s="61">
        <v>0</v>
      </c>
      <c r="C31" s="58" t="s">
        <v>2</v>
      </c>
      <c r="D31" s="54">
        <f>SUM(D25:D30)</f>
        <v>0</v>
      </c>
      <c r="E31" s="67"/>
      <c r="F31" s="64"/>
      <c r="G31" s="41"/>
    </row>
    <row r="32" spans="1:7" ht="14.4" customHeight="1" x14ac:dyDescent="0.3">
      <c r="A32" s="33"/>
      <c r="B32" s="62">
        <v>0</v>
      </c>
      <c r="C32" s="3"/>
      <c r="D32" s="40"/>
      <c r="E32" s="68"/>
      <c r="F32" s="66"/>
      <c r="G32" s="3"/>
    </row>
    <row r="33" spans="1:7" ht="14.4" customHeight="1" x14ac:dyDescent="0.3">
      <c r="A33" s="42" t="s">
        <v>0</v>
      </c>
      <c r="B33" s="63">
        <f>SUM(B5:B32)</f>
        <v>0</v>
      </c>
      <c r="C33" s="43" t="s">
        <v>0</v>
      </c>
      <c r="D33" s="44">
        <f>D13+D22+D31</f>
        <v>0</v>
      </c>
      <c r="E33" s="45"/>
      <c r="F33" s="46"/>
      <c r="G33" s="47"/>
    </row>
    <row r="34" spans="1:7" x14ac:dyDescent="0.3">
      <c r="A34" s="10"/>
      <c r="B34" s="48"/>
      <c r="D34" s="48"/>
    </row>
    <row r="35" spans="1:7" x14ac:dyDescent="0.3">
      <c r="A35" s="124" t="s">
        <v>104</v>
      </c>
      <c r="B35" s="125"/>
      <c r="C35" s="125"/>
      <c r="D35" s="125"/>
      <c r="E35" s="125"/>
      <c r="F35" s="125"/>
      <c r="G35" s="126"/>
    </row>
    <row r="36" spans="1:7" x14ac:dyDescent="0.3">
      <c r="A36" s="127"/>
      <c r="B36" s="128"/>
      <c r="C36" s="128"/>
      <c r="D36" s="128"/>
      <c r="E36" s="128"/>
      <c r="F36" s="128"/>
      <c r="G36" s="129"/>
    </row>
    <row r="37" spans="1:7" x14ac:dyDescent="0.3">
      <c r="A37" s="127"/>
      <c r="B37" s="128"/>
      <c r="C37" s="128"/>
      <c r="D37" s="128"/>
      <c r="E37" s="128"/>
      <c r="F37" s="128"/>
      <c r="G37" s="129"/>
    </row>
    <row r="38" spans="1:7" ht="55.8" customHeight="1" x14ac:dyDescent="0.3">
      <c r="A38" s="130"/>
      <c r="B38" s="131"/>
      <c r="C38" s="131"/>
      <c r="D38" s="131"/>
      <c r="E38" s="131"/>
      <c r="F38" s="131"/>
      <c r="G38" s="132"/>
    </row>
    <row r="39" spans="1:7" ht="96" customHeight="1" x14ac:dyDescent="0.3">
      <c r="A39" s="133" t="s">
        <v>91</v>
      </c>
      <c r="B39" s="134"/>
      <c r="C39" s="134"/>
      <c r="D39" s="134"/>
      <c r="E39" s="134"/>
      <c r="F39" s="134"/>
      <c r="G39" s="135"/>
    </row>
    <row r="40" spans="1:7" x14ac:dyDescent="0.3">
      <c r="A40" s="12"/>
      <c r="B40" s="12"/>
      <c r="C40" s="12"/>
      <c r="D40" s="12"/>
      <c r="E40" s="12"/>
      <c r="F40" s="12"/>
    </row>
  </sheetData>
  <mergeCells count="6">
    <mergeCell ref="A39:G39"/>
    <mergeCell ref="A1:G3"/>
    <mergeCell ref="C5:G5"/>
    <mergeCell ref="C15:G15"/>
    <mergeCell ref="C24:G24"/>
    <mergeCell ref="A35:G38"/>
  </mergeCells>
  <phoneticPr fontId="10" type="noConversion"/>
  <printOptions horizontalCentered="1"/>
  <pageMargins left="0.7" right="0.7" top="0.75" bottom="0.75" header="0.3" footer="0.3"/>
  <pageSetup scale="83"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0455F76-C180-4805-BAB3-8C3E0BDC3075}">
          <x14:formula1>
            <xm:f>Liste!$A$5:$A$7</xm:f>
          </x14:formula1>
          <xm:sqref>G6:G12 G25:G30 G16:G21</xm:sqref>
        </x14:dataValidation>
        <x14:dataValidation type="list" allowBlank="1" showInputMessage="1" showErrorMessage="1" xr:uid="{094012BB-A3FB-485D-BE7F-84CEE97CF1E3}">
          <x14:formula1>
            <xm:f>Liste!$A$1:$A$3</xm:f>
          </x14:formula1>
          <xm:sqref>E6:E12 E25:E30 E16:E21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66CB-8F55-46F6-879E-F345F37217F0}">
  <sheetPr>
    <pageSetUpPr fitToPage="1"/>
  </sheetPr>
  <dimension ref="A1:N111"/>
  <sheetViews>
    <sheetView showGridLines="0" topLeftCell="A26" zoomScale="85" zoomScaleNormal="85" workbookViewId="0">
      <selection activeCell="A37" sqref="A37:G41"/>
    </sheetView>
  </sheetViews>
  <sheetFormatPr baseColWidth="10" defaultColWidth="11.5546875" defaultRowHeight="14.4" x14ac:dyDescent="0.3"/>
  <cols>
    <col min="1" max="1" width="46.6640625" style="1" customWidth="1"/>
    <col min="2" max="7" width="26.44140625" style="1" customWidth="1"/>
    <col min="8" max="8" width="19.109375" style="1" bestFit="1" customWidth="1"/>
    <col min="9" max="9" width="64.109375" style="1" bestFit="1" customWidth="1"/>
    <col min="10" max="16384" width="11.5546875" style="1"/>
  </cols>
  <sheetData>
    <row r="1" spans="1:14" ht="97.2" customHeight="1" x14ac:dyDescent="0.3">
      <c r="A1" s="136" t="s">
        <v>100</v>
      </c>
      <c r="B1" s="137"/>
      <c r="C1" s="137"/>
      <c r="D1" s="137"/>
      <c r="E1" s="137"/>
      <c r="F1" s="137"/>
      <c r="G1" s="137"/>
      <c r="H1" s="4"/>
      <c r="I1" s="74"/>
      <c r="J1" s="4"/>
      <c r="K1" s="4"/>
      <c r="L1" s="4"/>
      <c r="M1" s="4"/>
      <c r="N1" s="4"/>
    </row>
    <row r="2" spans="1:14" s="11" customFormat="1" ht="127.8" customHeight="1" x14ac:dyDescent="0.3">
      <c r="A2" s="138" t="s">
        <v>78</v>
      </c>
      <c r="B2" s="138"/>
      <c r="C2" s="138"/>
      <c r="D2" s="138"/>
      <c r="E2" s="138"/>
      <c r="F2" s="138"/>
      <c r="G2" s="138"/>
      <c r="H2" s="74"/>
      <c r="L2" s="74"/>
      <c r="M2" s="74"/>
      <c r="N2" s="74"/>
    </row>
    <row r="3" spans="1:14" ht="18" x14ac:dyDescent="0.35">
      <c r="A3" s="4"/>
      <c r="B3" s="147" t="s">
        <v>103</v>
      </c>
      <c r="C3" s="147"/>
      <c r="D3" s="117"/>
      <c r="E3" s="18"/>
      <c r="F3" s="18"/>
      <c r="G3" s="4"/>
      <c r="H3" s="77"/>
      <c r="L3" s="4"/>
      <c r="M3" s="4"/>
      <c r="N3" s="4"/>
    </row>
    <row r="4" spans="1:14" ht="15.6" x14ac:dyDescent="0.3">
      <c r="A4" s="146" t="s">
        <v>102</v>
      </c>
      <c r="B4" s="146"/>
      <c r="C4" s="146"/>
      <c r="D4" s="76"/>
      <c r="E4" s="4"/>
      <c r="F4" s="4"/>
      <c r="G4" s="4"/>
      <c r="H4" s="4"/>
      <c r="L4" s="4"/>
      <c r="M4" s="4"/>
      <c r="N4" s="4"/>
    </row>
    <row r="5" spans="1:14" x14ac:dyDescent="0.3">
      <c r="A5" s="4"/>
      <c r="B5" s="4"/>
      <c r="C5" s="4"/>
      <c r="E5" s="4"/>
      <c r="F5" s="4"/>
      <c r="G5" s="4"/>
      <c r="H5" s="4"/>
      <c r="L5" s="4"/>
      <c r="M5" s="4"/>
      <c r="N5" s="4"/>
    </row>
    <row r="6" spans="1:14" ht="18" customHeight="1" x14ac:dyDescent="0.3">
      <c r="A6" s="82"/>
      <c r="B6" s="139" t="s">
        <v>80</v>
      </c>
      <c r="C6" s="139"/>
      <c r="D6" s="139"/>
      <c r="E6" s="140" t="s">
        <v>45</v>
      </c>
      <c r="F6" s="141"/>
      <c r="G6" s="142"/>
      <c r="H6" s="4"/>
      <c r="L6" s="4"/>
      <c r="M6" s="4"/>
      <c r="N6" s="4"/>
    </row>
    <row r="7" spans="1:14" ht="18" customHeight="1" x14ac:dyDescent="0.3">
      <c r="A7" s="148" t="s">
        <v>46</v>
      </c>
      <c r="B7" s="83" t="s">
        <v>83</v>
      </c>
      <c r="C7" s="83" t="s">
        <v>83</v>
      </c>
      <c r="D7" s="97" t="s">
        <v>83</v>
      </c>
      <c r="E7" s="143"/>
      <c r="F7" s="144"/>
      <c r="G7" s="145"/>
      <c r="H7" s="4"/>
      <c r="I7" s="4"/>
      <c r="J7" s="4"/>
      <c r="K7" s="4"/>
      <c r="L7" s="4"/>
      <c r="M7" s="4"/>
      <c r="N7" s="4"/>
    </row>
    <row r="8" spans="1:14" ht="15.6" x14ac:dyDescent="0.3">
      <c r="A8" s="149"/>
      <c r="B8" s="90" t="s">
        <v>79</v>
      </c>
      <c r="C8" s="91" t="s">
        <v>67</v>
      </c>
      <c r="D8" s="91" t="s">
        <v>66</v>
      </c>
      <c r="E8" s="91" t="s">
        <v>68</v>
      </c>
      <c r="F8" s="90" t="s">
        <v>79</v>
      </c>
      <c r="G8" s="102" t="s">
        <v>79</v>
      </c>
    </row>
    <row r="9" spans="1:14" ht="42.6" x14ac:dyDescent="0.3">
      <c r="A9" s="86" t="s">
        <v>109</v>
      </c>
      <c r="B9" s="98"/>
      <c r="C9" s="98"/>
      <c r="D9" s="98"/>
      <c r="E9" s="98"/>
      <c r="F9" s="98"/>
      <c r="G9" s="92"/>
    </row>
    <row r="10" spans="1:14" ht="15.6" x14ac:dyDescent="0.3">
      <c r="A10" s="87" t="s">
        <v>84</v>
      </c>
      <c r="B10" s="99">
        <v>0</v>
      </c>
      <c r="C10" s="99">
        <v>0</v>
      </c>
      <c r="D10" s="99">
        <v>0</v>
      </c>
      <c r="E10" s="99">
        <v>0</v>
      </c>
      <c r="F10" s="99">
        <v>0</v>
      </c>
      <c r="G10" s="93">
        <v>0</v>
      </c>
    </row>
    <row r="11" spans="1:14" ht="18" customHeight="1" x14ac:dyDescent="0.3">
      <c r="A11" s="87" t="s">
        <v>84</v>
      </c>
      <c r="B11" s="99">
        <v>0</v>
      </c>
      <c r="C11" s="99">
        <v>0</v>
      </c>
      <c r="D11" s="99">
        <v>0</v>
      </c>
      <c r="E11" s="99">
        <v>0</v>
      </c>
      <c r="F11" s="99">
        <v>0</v>
      </c>
      <c r="G11" s="93">
        <v>0</v>
      </c>
    </row>
    <row r="12" spans="1:14" ht="15.6" x14ac:dyDescent="0.3">
      <c r="A12" s="87" t="s">
        <v>84</v>
      </c>
      <c r="B12" s="100">
        <v>0</v>
      </c>
      <c r="C12" s="100">
        <v>0</v>
      </c>
      <c r="D12" s="100">
        <v>0</v>
      </c>
      <c r="E12" s="100">
        <v>0</v>
      </c>
      <c r="F12" s="100">
        <v>0</v>
      </c>
      <c r="G12" s="94">
        <v>0</v>
      </c>
    </row>
    <row r="13" spans="1:14" ht="15.6" x14ac:dyDescent="0.3">
      <c r="A13" s="86" t="s">
        <v>89</v>
      </c>
      <c r="B13" s="99">
        <f>SUM(B10:B12)</f>
        <v>0</v>
      </c>
      <c r="C13" s="99">
        <f t="shared" ref="C13:G13" si="0">SUM(C10:C12)</f>
        <v>0</v>
      </c>
      <c r="D13" s="99">
        <f t="shared" si="0"/>
        <v>0</v>
      </c>
      <c r="E13" s="99">
        <f t="shared" si="0"/>
        <v>0</v>
      </c>
      <c r="F13" s="99">
        <f t="shared" si="0"/>
        <v>0</v>
      </c>
      <c r="G13" s="93">
        <f t="shared" si="0"/>
        <v>0</v>
      </c>
    </row>
    <row r="14" spans="1:14" ht="15.6" x14ac:dyDescent="0.3">
      <c r="A14" s="86"/>
      <c r="B14" s="99"/>
      <c r="C14" s="99"/>
      <c r="D14" s="99"/>
      <c r="E14" s="99"/>
      <c r="F14" s="99"/>
      <c r="G14" s="93"/>
    </row>
    <row r="15" spans="1:14" ht="15.6" x14ac:dyDescent="0.3">
      <c r="A15" s="88" t="s">
        <v>21</v>
      </c>
      <c r="B15" s="100">
        <v>0</v>
      </c>
      <c r="C15" s="100">
        <v>0</v>
      </c>
      <c r="D15" s="100">
        <v>0</v>
      </c>
      <c r="E15" s="100">
        <v>0</v>
      </c>
      <c r="F15" s="100">
        <v>0</v>
      </c>
      <c r="G15" s="94">
        <v>0</v>
      </c>
    </row>
    <row r="16" spans="1:14" ht="15.6" x14ac:dyDescent="0.3">
      <c r="A16" s="89"/>
      <c r="B16" s="99"/>
      <c r="C16" s="99"/>
      <c r="D16" s="99"/>
      <c r="E16" s="99"/>
      <c r="F16" s="99"/>
      <c r="G16" s="93"/>
    </row>
    <row r="17" spans="1:13" ht="15.6" x14ac:dyDescent="0.3">
      <c r="A17" s="88" t="s">
        <v>110</v>
      </c>
      <c r="B17" s="99">
        <f>B13-B15</f>
        <v>0</v>
      </c>
      <c r="C17" s="99">
        <f t="shared" ref="C17:G17" si="1">C13-C15</f>
        <v>0</v>
      </c>
      <c r="D17" s="99">
        <f t="shared" si="1"/>
        <v>0</v>
      </c>
      <c r="E17" s="99">
        <f t="shared" si="1"/>
        <v>0</v>
      </c>
      <c r="F17" s="99">
        <f t="shared" si="1"/>
        <v>0</v>
      </c>
      <c r="G17" s="93">
        <f t="shared" si="1"/>
        <v>0</v>
      </c>
    </row>
    <row r="18" spans="1:13" ht="15.6" x14ac:dyDescent="0.3">
      <c r="A18" s="88"/>
      <c r="B18" s="99"/>
      <c r="C18" s="99"/>
      <c r="D18" s="99"/>
      <c r="E18" s="99"/>
      <c r="F18" s="99"/>
      <c r="G18" s="93"/>
    </row>
    <row r="19" spans="1:13" ht="15.6" x14ac:dyDescent="0.3">
      <c r="A19" s="88" t="s">
        <v>11</v>
      </c>
      <c r="B19" s="99"/>
      <c r="C19" s="99"/>
      <c r="D19" s="99"/>
      <c r="E19" s="99"/>
      <c r="F19" s="99"/>
      <c r="G19" s="93"/>
    </row>
    <row r="20" spans="1:13" ht="15.6" x14ac:dyDescent="0.3">
      <c r="A20" s="89" t="s">
        <v>47</v>
      </c>
      <c r="B20" s="99">
        <v>0</v>
      </c>
      <c r="C20" s="99">
        <v>0</v>
      </c>
      <c r="D20" s="99">
        <v>0</v>
      </c>
      <c r="E20" s="99">
        <v>0</v>
      </c>
      <c r="F20" s="99">
        <v>0</v>
      </c>
      <c r="G20" s="93">
        <v>0</v>
      </c>
      <c r="H20" s="5"/>
    </row>
    <row r="21" spans="1:13" ht="15.6" x14ac:dyDescent="0.3">
      <c r="A21" s="89" t="s">
        <v>42</v>
      </c>
      <c r="B21" s="99">
        <v>0</v>
      </c>
      <c r="C21" s="99">
        <v>0</v>
      </c>
      <c r="D21" s="99">
        <v>0</v>
      </c>
      <c r="E21" s="99">
        <v>0</v>
      </c>
      <c r="F21" s="99">
        <v>0</v>
      </c>
      <c r="G21" s="93">
        <v>0</v>
      </c>
      <c r="H21" s="5"/>
    </row>
    <row r="22" spans="1:13" ht="15.6" x14ac:dyDescent="0.3">
      <c r="A22" s="89" t="s">
        <v>48</v>
      </c>
      <c r="B22" s="99">
        <v>0</v>
      </c>
      <c r="C22" s="99">
        <v>0</v>
      </c>
      <c r="D22" s="99">
        <v>0</v>
      </c>
      <c r="E22" s="99">
        <v>0</v>
      </c>
      <c r="F22" s="99">
        <v>0</v>
      </c>
      <c r="G22" s="93">
        <v>0</v>
      </c>
      <c r="H22" s="5"/>
    </row>
    <row r="23" spans="1:13" ht="15.6" x14ac:dyDescent="0.3">
      <c r="A23" s="89" t="s">
        <v>49</v>
      </c>
      <c r="B23" s="100">
        <v>0</v>
      </c>
      <c r="C23" s="100">
        <v>0</v>
      </c>
      <c r="D23" s="100">
        <v>0</v>
      </c>
      <c r="E23" s="100">
        <v>0</v>
      </c>
      <c r="F23" s="100">
        <v>0</v>
      </c>
      <c r="G23" s="94">
        <v>0</v>
      </c>
      <c r="H23" s="5"/>
      <c r="I23" s="6"/>
    </row>
    <row r="24" spans="1:13" ht="15.6" x14ac:dyDescent="0.3">
      <c r="A24" s="88" t="s">
        <v>90</v>
      </c>
      <c r="B24" s="75">
        <f>SUM(B20:B23)</f>
        <v>0</v>
      </c>
      <c r="C24" s="75">
        <f t="shared" ref="C24:G24" si="2">SUM(C20:C23)</f>
        <v>0</v>
      </c>
      <c r="D24" s="75">
        <f t="shared" si="2"/>
        <v>0</v>
      </c>
      <c r="E24" s="75">
        <f t="shared" si="2"/>
        <v>0</v>
      </c>
      <c r="F24" s="75">
        <f t="shared" si="2"/>
        <v>0</v>
      </c>
      <c r="G24" s="95">
        <f t="shared" si="2"/>
        <v>0</v>
      </c>
      <c r="H24" s="5"/>
      <c r="I24" s="6"/>
    </row>
    <row r="25" spans="1:13" ht="15.6" x14ac:dyDescent="0.3">
      <c r="A25" s="88"/>
      <c r="B25" s="99"/>
      <c r="C25" s="99"/>
      <c r="D25" s="99"/>
      <c r="E25" s="99"/>
      <c r="F25" s="99"/>
      <c r="G25" s="93"/>
    </row>
    <row r="26" spans="1:13" ht="15.6" x14ac:dyDescent="0.3">
      <c r="A26" s="88" t="s">
        <v>12</v>
      </c>
      <c r="B26" s="99">
        <f>B17-B24</f>
        <v>0</v>
      </c>
      <c r="C26" s="99">
        <f t="shared" ref="C26:G26" si="3">C17-C24</f>
        <v>0</v>
      </c>
      <c r="D26" s="99">
        <f t="shared" si="3"/>
        <v>0</v>
      </c>
      <c r="E26" s="99">
        <f t="shared" si="3"/>
        <v>0</v>
      </c>
      <c r="F26" s="99">
        <f t="shared" si="3"/>
        <v>0</v>
      </c>
      <c r="G26" s="93">
        <f t="shared" si="3"/>
        <v>0</v>
      </c>
    </row>
    <row r="27" spans="1:13" ht="15.6" x14ac:dyDescent="0.3">
      <c r="A27" s="88"/>
      <c r="B27" s="99"/>
      <c r="C27" s="99"/>
      <c r="D27" s="99"/>
      <c r="E27" s="99"/>
      <c r="F27" s="99"/>
      <c r="G27" s="93"/>
    </row>
    <row r="28" spans="1:13" ht="15.6" x14ac:dyDescent="0.3">
      <c r="A28" s="88" t="s">
        <v>27</v>
      </c>
      <c r="B28" s="99">
        <v>0</v>
      </c>
      <c r="C28" s="99">
        <v>0</v>
      </c>
      <c r="D28" s="99">
        <v>0</v>
      </c>
      <c r="E28" s="99">
        <v>0</v>
      </c>
      <c r="F28" s="99">
        <v>0</v>
      </c>
      <c r="G28" s="93">
        <v>0</v>
      </c>
    </row>
    <row r="29" spans="1:13" ht="15.6" x14ac:dyDescent="0.3">
      <c r="A29" s="88" t="s">
        <v>23</v>
      </c>
      <c r="B29" s="100">
        <v>0</v>
      </c>
      <c r="C29" s="100">
        <v>0</v>
      </c>
      <c r="D29" s="100">
        <v>0</v>
      </c>
      <c r="E29" s="100">
        <v>0</v>
      </c>
      <c r="F29" s="100">
        <v>0</v>
      </c>
      <c r="G29" s="94">
        <v>0</v>
      </c>
    </row>
    <row r="30" spans="1:13" ht="15.6" x14ac:dyDescent="0.3">
      <c r="A30" s="88"/>
      <c r="B30" s="99">
        <v>0</v>
      </c>
      <c r="C30" s="99">
        <v>0</v>
      </c>
      <c r="D30" s="99">
        <v>0</v>
      </c>
      <c r="E30" s="99">
        <v>0</v>
      </c>
      <c r="F30" s="99">
        <v>0</v>
      </c>
      <c r="G30" s="93">
        <v>0</v>
      </c>
      <c r="J30" s="7"/>
      <c r="K30" s="7"/>
      <c r="L30" s="7"/>
      <c r="M30" s="7"/>
    </row>
    <row r="31" spans="1:13" ht="15.6" x14ac:dyDescent="0.3">
      <c r="A31" s="88" t="s">
        <v>13</v>
      </c>
      <c r="B31" s="99">
        <f>B26-B28+B29</f>
        <v>0</v>
      </c>
      <c r="C31" s="99">
        <f t="shared" ref="C31:G31" si="4">C26-C28+C29</f>
        <v>0</v>
      </c>
      <c r="D31" s="99">
        <f t="shared" si="4"/>
        <v>0</v>
      </c>
      <c r="E31" s="99">
        <f t="shared" si="4"/>
        <v>0</v>
      </c>
      <c r="F31" s="99">
        <f t="shared" si="4"/>
        <v>0</v>
      </c>
      <c r="G31" s="93">
        <f t="shared" si="4"/>
        <v>0</v>
      </c>
      <c r="J31" s="7"/>
      <c r="K31" s="7"/>
      <c r="L31" s="7"/>
      <c r="M31" s="7"/>
    </row>
    <row r="32" spans="1:13" ht="15.6" x14ac:dyDescent="0.3">
      <c r="A32" s="88"/>
      <c r="B32" s="99"/>
      <c r="C32" s="99"/>
      <c r="D32" s="99"/>
      <c r="E32" s="99"/>
      <c r="F32" s="99"/>
      <c r="G32" s="93"/>
      <c r="J32" s="7"/>
      <c r="K32" s="7"/>
      <c r="L32" s="7"/>
      <c r="M32" s="7"/>
    </row>
    <row r="33" spans="1:13" ht="15.6" x14ac:dyDescent="0.3">
      <c r="A33" s="88" t="s">
        <v>10</v>
      </c>
      <c r="B33" s="100">
        <v>0</v>
      </c>
      <c r="C33" s="100">
        <v>0</v>
      </c>
      <c r="D33" s="100">
        <v>0</v>
      </c>
      <c r="E33" s="100">
        <v>0</v>
      </c>
      <c r="F33" s="100">
        <v>0</v>
      </c>
      <c r="G33" s="94">
        <v>0</v>
      </c>
      <c r="J33" s="7"/>
      <c r="K33" s="7"/>
      <c r="L33" s="7"/>
      <c r="M33" s="7"/>
    </row>
    <row r="34" spans="1:13" ht="15.6" x14ac:dyDescent="0.3">
      <c r="A34" s="88"/>
      <c r="B34" s="99"/>
      <c r="C34" s="99"/>
      <c r="D34" s="99"/>
      <c r="E34" s="99"/>
      <c r="F34" s="99"/>
      <c r="G34" s="93"/>
    </row>
    <row r="35" spans="1:13" ht="16.2" thickBot="1" x14ac:dyDescent="0.35">
      <c r="A35" s="88" t="s">
        <v>4</v>
      </c>
      <c r="B35" s="101">
        <f>B31-B33</f>
        <v>0</v>
      </c>
      <c r="C35" s="101">
        <f t="shared" ref="C35:G35" si="5">C31-C33</f>
        <v>0</v>
      </c>
      <c r="D35" s="101">
        <f t="shared" si="5"/>
        <v>0</v>
      </c>
      <c r="E35" s="101">
        <f t="shared" si="5"/>
        <v>0</v>
      </c>
      <c r="F35" s="101">
        <f t="shared" si="5"/>
        <v>0</v>
      </c>
      <c r="G35" s="96">
        <f t="shared" si="5"/>
        <v>0</v>
      </c>
    </row>
    <row r="36" spans="1:13" ht="15" thickTop="1" x14ac:dyDescent="0.3">
      <c r="A36" s="4"/>
      <c r="B36" s="8"/>
      <c r="C36" s="8"/>
      <c r="D36" s="8"/>
      <c r="E36" s="8"/>
      <c r="F36" s="8"/>
      <c r="G36" s="9"/>
    </row>
    <row r="37" spans="1:13" ht="14.4" customHeight="1" x14ac:dyDescent="0.3">
      <c r="A37" s="124" t="s">
        <v>104</v>
      </c>
      <c r="B37" s="125"/>
      <c r="C37" s="125"/>
      <c r="D37" s="125"/>
      <c r="E37" s="125"/>
      <c r="F37" s="125"/>
      <c r="G37" s="126"/>
    </row>
    <row r="38" spans="1:13" x14ac:dyDescent="0.3">
      <c r="A38" s="127"/>
      <c r="B38" s="128"/>
      <c r="C38" s="128"/>
      <c r="D38" s="128"/>
      <c r="E38" s="128"/>
      <c r="F38" s="128"/>
      <c r="G38" s="129"/>
    </row>
    <row r="39" spans="1:13" x14ac:dyDescent="0.3">
      <c r="A39" s="127"/>
      <c r="B39" s="128"/>
      <c r="C39" s="128"/>
      <c r="D39" s="128"/>
      <c r="E39" s="128"/>
      <c r="F39" s="128"/>
      <c r="G39" s="129"/>
    </row>
    <row r="40" spans="1:13" ht="40.200000000000003" customHeight="1" x14ac:dyDescent="0.3">
      <c r="A40" s="130"/>
      <c r="B40" s="131"/>
      <c r="C40" s="131"/>
      <c r="D40" s="131"/>
      <c r="E40" s="131"/>
      <c r="F40" s="131"/>
      <c r="G40" s="132"/>
    </row>
    <row r="41" spans="1:13" ht="82.8" customHeight="1" x14ac:dyDescent="0.3">
      <c r="A41" s="133" t="s">
        <v>91</v>
      </c>
      <c r="B41" s="134"/>
      <c r="C41" s="134"/>
      <c r="D41" s="134"/>
      <c r="E41" s="134"/>
      <c r="F41" s="134"/>
      <c r="G41" s="135"/>
    </row>
    <row r="42" spans="1:13" ht="14.4" customHeight="1" x14ac:dyDescent="0.3">
      <c r="A42" s="78"/>
      <c r="B42" s="78"/>
      <c r="C42" s="78"/>
      <c r="D42" s="78"/>
      <c r="E42" s="79"/>
      <c r="F42" s="79"/>
      <c r="G42" s="80"/>
    </row>
    <row r="43" spans="1:13" ht="15.6" x14ac:dyDescent="0.3">
      <c r="A43" s="4"/>
      <c r="B43" s="139" t="s">
        <v>80</v>
      </c>
      <c r="C43" s="139"/>
      <c r="D43" s="139"/>
      <c r="E43" s="140" t="s">
        <v>45</v>
      </c>
      <c r="F43" s="141"/>
      <c r="G43" s="142"/>
    </row>
    <row r="44" spans="1:13" ht="21" customHeight="1" x14ac:dyDescent="0.3">
      <c r="A44" s="156" t="s">
        <v>107</v>
      </c>
      <c r="B44" s="83" t="s">
        <v>83</v>
      </c>
      <c r="C44" s="97" t="s">
        <v>83</v>
      </c>
      <c r="D44" s="83" t="s">
        <v>83</v>
      </c>
      <c r="E44" s="153"/>
      <c r="F44" s="154"/>
      <c r="G44" s="155"/>
    </row>
    <row r="45" spans="1:13" ht="34.200000000000003" customHeight="1" x14ac:dyDescent="0.3">
      <c r="A45" s="156"/>
      <c r="B45" s="90" t="s">
        <v>79</v>
      </c>
      <c r="C45" s="91" t="s">
        <v>67</v>
      </c>
      <c r="D45" s="81" t="s">
        <v>66</v>
      </c>
      <c r="E45" s="91" t="s">
        <v>68</v>
      </c>
      <c r="F45" s="90" t="s">
        <v>79</v>
      </c>
      <c r="G45" s="90" t="s">
        <v>79</v>
      </c>
    </row>
    <row r="46" spans="1:13" ht="20.399999999999999" customHeight="1" x14ac:dyDescent="0.3">
      <c r="A46" s="103" t="s">
        <v>92</v>
      </c>
      <c r="B46" s="107"/>
      <c r="C46" s="116"/>
      <c r="D46" s="116"/>
      <c r="E46" s="116"/>
      <c r="F46" s="107"/>
      <c r="G46" s="107"/>
    </row>
    <row r="47" spans="1:13" ht="20.399999999999999" customHeight="1" x14ac:dyDescent="0.3">
      <c r="A47" s="104" t="s">
        <v>5</v>
      </c>
      <c r="B47" s="99">
        <v>0</v>
      </c>
      <c r="C47" s="99">
        <v>0</v>
      </c>
      <c r="D47" s="99">
        <v>0</v>
      </c>
      <c r="E47" s="99">
        <v>0</v>
      </c>
      <c r="F47" s="99">
        <v>0</v>
      </c>
      <c r="G47" s="99">
        <v>0</v>
      </c>
    </row>
    <row r="48" spans="1:13" ht="20.399999999999999" customHeight="1" x14ac:dyDescent="0.3">
      <c r="A48" s="104" t="s">
        <v>44</v>
      </c>
      <c r="B48" s="99">
        <v>0</v>
      </c>
      <c r="C48" s="99">
        <v>0</v>
      </c>
      <c r="D48" s="99">
        <v>0</v>
      </c>
      <c r="E48" s="99">
        <v>0</v>
      </c>
      <c r="F48" s="99">
        <v>0</v>
      </c>
      <c r="G48" s="99">
        <v>0</v>
      </c>
    </row>
    <row r="49" spans="1:13" ht="20.399999999999999" customHeight="1" x14ac:dyDescent="0.3">
      <c r="A49" s="104" t="s">
        <v>43</v>
      </c>
      <c r="B49" s="99">
        <v>0</v>
      </c>
      <c r="C49" s="99">
        <v>0</v>
      </c>
      <c r="D49" s="99">
        <v>0</v>
      </c>
      <c r="E49" s="99">
        <v>0</v>
      </c>
      <c r="F49" s="99">
        <v>0</v>
      </c>
      <c r="G49" s="99">
        <v>0</v>
      </c>
    </row>
    <row r="50" spans="1:13" x14ac:dyDescent="0.3">
      <c r="A50" s="104" t="s">
        <v>28</v>
      </c>
      <c r="B50" s="100">
        <v>0</v>
      </c>
      <c r="C50" s="100">
        <v>0</v>
      </c>
      <c r="D50" s="100">
        <v>0</v>
      </c>
      <c r="E50" s="100">
        <v>0</v>
      </c>
      <c r="F50" s="100">
        <v>0</v>
      </c>
      <c r="G50" s="100">
        <v>0</v>
      </c>
      <c r="I50" s="5"/>
      <c r="J50" s="5"/>
    </row>
    <row r="51" spans="1:13" x14ac:dyDescent="0.3">
      <c r="A51" s="103" t="s">
        <v>93</v>
      </c>
      <c r="B51" s="108">
        <f>SUM(B47:B50)</f>
        <v>0</v>
      </c>
      <c r="C51" s="108">
        <f t="shared" ref="C51:G51" si="6">SUM(C47:C50)</f>
        <v>0</v>
      </c>
      <c r="D51" s="108">
        <f t="shared" si="6"/>
        <v>0</v>
      </c>
      <c r="E51" s="108">
        <f t="shared" si="6"/>
        <v>0</v>
      </c>
      <c r="F51" s="108">
        <f t="shared" si="6"/>
        <v>0</v>
      </c>
      <c r="G51" s="108">
        <f t="shared" si="6"/>
        <v>0</v>
      </c>
      <c r="I51" s="5"/>
      <c r="L51" s="5"/>
      <c r="M51" s="5"/>
    </row>
    <row r="52" spans="1:13" x14ac:dyDescent="0.3">
      <c r="A52" s="104"/>
      <c r="B52" s="99"/>
      <c r="C52" s="20"/>
      <c r="D52" s="99"/>
      <c r="E52" s="99"/>
      <c r="F52" s="99"/>
      <c r="G52" s="99"/>
      <c r="I52" s="5"/>
      <c r="L52" s="5"/>
      <c r="M52" s="5"/>
    </row>
    <row r="53" spans="1:13" x14ac:dyDescent="0.3">
      <c r="A53" s="103" t="s">
        <v>94</v>
      </c>
      <c r="B53" s="99"/>
      <c r="C53" s="99"/>
      <c r="D53" s="99"/>
      <c r="E53" s="99"/>
      <c r="F53" s="99"/>
      <c r="G53" s="99"/>
      <c r="I53" s="5"/>
      <c r="L53" s="5"/>
      <c r="M53" s="5"/>
    </row>
    <row r="54" spans="1:13" x14ac:dyDescent="0.3">
      <c r="A54" s="104" t="s">
        <v>50</v>
      </c>
      <c r="B54" s="109">
        <f t="shared" ref="B54:G54" si="7">B49+B52</f>
        <v>0</v>
      </c>
      <c r="C54" s="109">
        <f t="shared" si="7"/>
        <v>0</v>
      </c>
      <c r="D54" s="109">
        <f t="shared" si="7"/>
        <v>0</v>
      </c>
      <c r="E54" s="109">
        <f t="shared" si="7"/>
        <v>0</v>
      </c>
      <c r="F54" s="109">
        <f t="shared" si="7"/>
        <v>0</v>
      </c>
      <c r="G54" s="109">
        <f t="shared" si="7"/>
        <v>0</v>
      </c>
      <c r="I54" s="5"/>
      <c r="L54" s="5"/>
      <c r="M54" s="5"/>
    </row>
    <row r="55" spans="1:13" x14ac:dyDescent="0.3">
      <c r="A55" s="104"/>
      <c r="B55" s="99"/>
      <c r="C55" s="99"/>
      <c r="D55" s="99"/>
      <c r="E55" s="99"/>
      <c r="F55" s="99"/>
      <c r="G55" s="99"/>
      <c r="I55" s="5"/>
      <c r="L55" s="5"/>
      <c r="M55" s="5"/>
    </row>
    <row r="56" spans="1:13" ht="15" thickBot="1" x14ac:dyDescent="0.35">
      <c r="A56" s="105" t="s">
        <v>85</v>
      </c>
      <c r="B56" s="110">
        <f>B51+B54</f>
        <v>0</v>
      </c>
      <c r="C56" s="110">
        <f t="shared" ref="C56:G56" si="8">C51+C54</f>
        <v>0</v>
      </c>
      <c r="D56" s="110">
        <f t="shared" si="8"/>
        <v>0</v>
      </c>
      <c r="E56" s="110">
        <f t="shared" si="8"/>
        <v>0</v>
      </c>
      <c r="F56" s="110">
        <f t="shared" si="8"/>
        <v>0</v>
      </c>
      <c r="G56" s="110">
        <f t="shared" si="8"/>
        <v>0</v>
      </c>
      <c r="I56" s="10"/>
      <c r="L56" s="5"/>
      <c r="M56" s="5"/>
    </row>
    <row r="57" spans="1:13" ht="15" thickTop="1" x14ac:dyDescent="0.3">
      <c r="A57" s="104"/>
      <c r="B57" s="20"/>
      <c r="C57" s="20"/>
      <c r="D57" s="20"/>
      <c r="E57" s="20"/>
      <c r="F57" s="20"/>
      <c r="G57" s="20"/>
      <c r="I57" s="10"/>
      <c r="L57" s="5"/>
      <c r="M57" s="5"/>
    </row>
    <row r="58" spans="1:13" x14ac:dyDescent="0.3">
      <c r="A58" s="103" t="s">
        <v>95</v>
      </c>
      <c r="B58" s="99"/>
      <c r="C58" s="20"/>
      <c r="D58" s="20"/>
      <c r="E58" s="20"/>
      <c r="F58" s="20"/>
      <c r="G58" s="99"/>
      <c r="I58" s="10"/>
      <c r="L58" s="5"/>
      <c r="M58" s="5"/>
    </row>
    <row r="59" spans="1:13" x14ac:dyDescent="0.3">
      <c r="A59" s="104" t="s">
        <v>22</v>
      </c>
      <c r="B59" s="111">
        <f t="shared" ref="B59:B62" si="9">B54+B57</f>
        <v>0</v>
      </c>
      <c r="C59" s="111">
        <f t="shared" ref="C59:G59" si="10">C54+C57</f>
        <v>0</v>
      </c>
      <c r="D59" s="111">
        <f t="shared" si="10"/>
        <v>0</v>
      </c>
      <c r="E59" s="111">
        <f t="shared" si="10"/>
        <v>0</v>
      </c>
      <c r="F59" s="111">
        <f t="shared" si="10"/>
        <v>0</v>
      </c>
      <c r="G59" s="111">
        <f t="shared" si="10"/>
        <v>0</v>
      </c>
      <c r="I59" s="10"/>
      <c r="L59" s="5"/>
      <c r="M59" s="5"/>
    </row>
    <row r="60" spans="1:13" x14ac:dyDescent="0.3">
      <c r="A60" s="104" t="s">
        <v>6</v>
      </c>
      <c r="B60" s="111">
        <f t="shared" si="9"/>
        <v>0</v>
      </c>
      <c r="C60" s="111">
        <f t="shared" ref="C60:G60" si="11">C55+C58</f>
        <v>0</v>
      </c>
      <c r="D60" s="111">
        <f t="shared" si="11"/>
        <v>0</v>
      </c>
      <c r="E60" s="111">
        <f t="shared" si="11"/>
        <v>0</v>
      </c>
      <c r="F60" s="111">
        <f t="shared" si="11"/>
        <v>0</v>
      </c>
      <c r="G60" s="111">
        <f t="shared" si="11"/>
        <v>0</v>
      </c>
      <c r="I60" s="10"/>
      <c r="L60" s="5"/>
      <c r="M60" s="5"/>
    </row>
    <row r="61" spans="1:13" x14ac:dyDescent="0.3">
      <c r="A61" s="104" t="s">
        <v>7</v>
      </c>
      <c r="B61" s="111">
        <f t="shared" si="9"/>
        <v>0</v>
      </c>
      <c r="C61" s="111">
        <f t="shared" ref="C61:G61" si="12">C56+C59</f>
        <v>0</v>
      </c>
      <c r="D61" s="111">
        <f t="shared" si="12"/>
        <v>0</v>
      </c>
      <c r="E61" s="111">
        <f t="shared" si="12"/>
        <v>0</v>
      </c>
      <c r="F61" s="111">
        <f t="shared" si="12"/>
        <v>0</v>
      </c>
      <c r="G61" s="111">
        <f t="shared" si="12"/>
        <v>0</v>
      </c>
      <c r="L61" s="5"/>
      <c r="M61" s="5"/>
    </row>
    <row r="62" spans="1:13" x14ac:dyDescent="0.3">
      <c r="A62" s="104" t="s">
        <v>8</v>
      </c>
      <c r="B62" s="109">
        <f t="shared" si="9"/>
        <v>0</v>
      </c>
      <c r="C62" s="109">
        <f t="shared" ref="C62:G62" si="13">C57+C60</f>
        <v>0</v>
      </c>
      <c r="D62" s="109">
        <f t="shared" si="13"/>
        <v>0</v>
      </c>
      <c r="E62" s="109">
        <f t="shared" si="13"/>
        <v>0</v>
      </c>
      <c r="F62" s="109">
        <f t="shared" si="13"/>
        <v>0</v>
      </c>
      <c r="G62" s="109">
        <f t="shared" si="13"/>
        <v>0</v>
      </c>
      <c r="L62" s="5"/>
      <c r="M62" s="5"/>
    </row>
    <row r="63" spans="1:13" x14ac:dyDescent="0.3">
      <c r="A63" s="103" t="s">
        <v>96</v>
      </c>
      <c r="B63" s="108">
        <f>SUM(B59:B62)</f>
        <v>0</v>
      </c>
      <c r="C63" s="108">
        <f t="shared" ref="C63:G63" si="14">SUM(C59:C62)</f>
        <v>0</v>
      </c>
      <c r="D63" s="108">
        <f t="shared" si="14"/>
        <v>0</v>
      </c>
      <c r="E63" s="108">
        <f t="shared" si="14"/>
        <v>0</v>
      </c>
      <c r="F63" s="108">
        <f t="shared" si="14"/>
        <v>0</v>
      </c>
      <c r="G63" s="108">
        <f t="shared" si="14"/>
        <v>0</v>
      </c>
      <c r="L63" s="5"/>
      <c r="M63" s="5"/>
    </row>
    <row r="64" spans="1:13" x14ac:dyDescent="0.3">
      <c r="A64" s="104"/>
      <c r="B64" s="99"/>
      <c r="C64" s="99"/>
      <c r="D64" s="99"/>
      <c r="E64" s="99"/>
      <c r="F64" s="99"/>
      <c r="G64" s="99"/>
      <c r="L64" s="5"/>
      <c r="M64" s="5"/>
    </row>
    <row r="65" spans="1:13" x14ac:dyDescent="0.3">
      <c r="A65" s="103" t="s">
        <v>97</v>
      </c>
      <c r="B65" s="99"/>
      <c r="C65" s="20"/>
      <c r="D65" s="20"/>
      <c r="E65" s="20"/>
      <c r="F65" s="20"/>
      <c r="G65" s="99"/>
      <c r="I65" s="10"/>
      <c r="L65" s="5"/>
      <c r="M65" s="5"/>
    </row>
    <row r="66" spans="1:13" x14ac:dyDescent="0.3">
      <c r="A66" s="104" t="s">
        <v>29</v>
      </c>
      <c r="B66" s="99">
        <v>0</v>
      </c>
      <c r="C66" s="99">
        <v>0</v>
      </c>
      <c r="D66" s="99">
        <v>0</v>
      </c>
      <c r="E66" s="99">
        <v>0</v>
      </c>
      <c r="F66" s="99">
        <v>0</v>
      </c>
      <c r="G66" s="99">
        <v>0</v>
      </c>
      <c r="I66" s="10"/>
      <c r="L66" s="5"/>
      <c r="M66" s="5"/>
    </row>
    <row r="67" spans="1:13" x14ac:dyDescent="0.3">
      <c r="A67" s="104" t="s">
        <v>24</v>
      </c>
      <c r="B67" s="99">
        <v>0</v>
      </c>
      <c r="C67" s="99">
        <v>0</v>
      </c>
      <c r="D67" s="99">
        <v>0</v>
      </c>
      <c r="E67" s="99">
        <v>0</v>
      </c>
      <c r="F67" s="99">
        <v>0</v>
      </c>
      <c r="G67" s="99">
        <v>0</v>
      </c>
      <c r="I67" s="10"/>
      <c r="L67" s="5"/>
      <c r="M67" s="5"/>
    </row>
    <row r="68" spans="1:13" x14ac:dyDescent="0.3">
      <c r="A68" s="104" t="s">
        <v>9</v>
      </c>
      <c r="B68" s="100">
        <v>0</v>
      </c>
      <c r="C68" s="100">
        <v>0</v>
      </c>
      <c r="D68" s="100">
        <v>0</v>
      </c>
      <c r="E68" s="100">
        <v>0</v>
      </c>
      <c r="F68" s="100">
        <v>0</v>
      </c>
      <c r="G68" s="100">
        <v>0</v>
      </c>
      <c r="L68" s="5"/>
      <c r="M68" s="5"/>
    </row>
    <row r="69" spans="1:13" x14ac:dyDescent="0.3">
      <c r="A69" s="103" t="s">
        <v>98</v>
      </c>
      <c r="B69" s="84">
        <f>SUM(B66:B68)</f>
        <v>0</v>
      </c>
      <c r="C69" s="84">
        <f t="shared" ref="C69:G69" si="15">SUM(C66:C68)</f>
        <v>0</v>
      </c>
      <c r="D69" s="84">
        <f t="shared" si="15"/>
        <v>0</v>
      </c>
      <c r="E69" s="84">
        <f t="shared" si="15"/>
        <v>0</v>
      </c>
      <c r="F69" s="84">
        <f t="shared" si="15"/>
        <v>0</v>
      </c>
      <c r="G69" s="84">
        <f t="shared" si="15"/>
        <v>0</v>
      </c>
      <c r="L69" s="5"/>
      <c r="M69" s="5"/>
    </row>
    <row r="70" spans="1:13" x14ac:dyDescent="0.3">
      <c r="A70" s="103"/>
      <c r="B70" s="112"/>
      <c r="C70" s="112"/>
      <c r="D70" s="112"/>
      <c r="E70" s="112"/>
      <c r="F70" s="112"/>
      <c r="G70" s="112"/>
      <c r="L70" s="5"/>
      <c r="M70" s="5"/>
    </row>
    <row r="71" spans="1:13" x14ac:dyDescent="0.3">
      <c r="A71" s="105" t="s">
        <v>86</v>
      </c>
      <c r="B71" s="113">
        <f>B63+B69</f>
        <v>0</v>
      </c>
      <c r="C71" s="113">
        <f t="shared" ref="C71:G71" si="16">C63+C69</f>
        <v>0</v>
      </c>
      <c r="D71" s="113">
        <f t="shared" si="16"/>
        <v>0</v>
      </c>
      <c r="E71" s="113">
        <f t="shared" si="16"/>
        <v>0</v>
      </c>
      <c r="F71" s="113">
        <f t="shared" si="16"/>
        <v>0</v>
      </c>
      <c r="G71" s="113">
        <f t="shared" si="16"/>
        <v>0</v>
      </c>
      <c r="L71" s="5"/>
      <c r="M71" s="5"/>
    </row>
    <row r="72" spans="1:13" x14ac:dyDescent="0.3">
      <c r="A72" s="104"/>
      <c r="B72" s="111"/>
      <c r="C72" s="111"/>
      <c r="D72" s="111"/>
      <c r="E72" s="111"/>
      <c r="F72" s="111"/>
      <c r="G72" s="111"/>
      <c r="L72" s="5"/>
      <c r="M72" s="5"/>
    </row>
    <row r="73" spans="1:13" x14ac:dyDescent="0.3">
      <c r="A73" s="103" t="s">
        <v>14</v>
      </c>
      <c r="B73" s="114"/>
      <c r="C73" s="99"/>
      <c r="D73" s="99"/>
      <c r="E73" s="99"/>
      <c r="F73" s="99"/>
      <c r="G73" s="114"/>
      <c r="L73" s="5"/>
      <c r="M73" s="5"/>
    </row>
    <row r="74" spans="1:13" x14ac:dyDescent="0.3">
      <c r="A74" s="104" t="s">
        <v>106</v>
      </c>
      <c r="B74" s="99">
        <v>0</v>
      </c>
      <c r="C74" s="99">
        <v>0</v>
      </c>
      <c r="D74" s="99">
        <v>0</v>
      </c>
      <c r="E74" s="99">
        <v>0</v>
      </c>
      <c r="F74" s="99">
        <v>0</v>
      </c>
      <c r="G74" s="99">
        <v>0</v>
      </c>
      <c r="L74" s="5"/>
      <c r="M74" s="5"/>
    </row>
    <row r="75" spans="1:13" x14ac:dyDescent="0.3">
      <c r="A75" s="104" t="s">
        <v>108</v>
      </c>
      <c r="B75" s="100">
        <v>0</v>
      </c>
      <c r="C75" s="100">
        <v>0</v>
      </c>
      <c r="D75" s="100">
        <v>0</v>
      </c>
      <c r="E75" s="100">
        <v>0</v>
      </c>
      <c r="F75" s="100">
        <v>0</v>
      </c>
      <c r="G75" s="100">
        <v>0</v>
      </c>
      <c r="L75" s="5"/>
      <c r="M75" s="5"/>
    </row>
    <row r="76" spans="1:13" x14ac:dyDescent="0.3">
      <c r="A76" s="105" t="s">
        <v>87</v>
      </c>
      <c r="B76" s="85">
        <f t="shared" ref="B76:G76" si="17">SUM(B74:B75)</f>
        <v>0</v>
      </c>
      <c r="C76" s="85">
        <f t="shared" si="17"/>
        <v>0</v>
      </c>
      <c r="D76" s="85">
        <f t="shared" si="17"/>
        <v>0</v>
      </c>
      <c r="E76" s="85">
        <f t="shared" si="17"/>
        <v>0</v>
      </c>
      <c r="F76" s="85">
        <f t="shared" si="17"/>
        <v>0</v>
      </c>
      <c r="G76" s="85">
        <f t="shared" si="17"/>
        <v>0</v>
      </c>
      <c r="L76" s="5"/>
      <c r="M76" s="5"/>
    </row>
    <row r="77" spans="1:13" x14ac:dyDescent="0.3">
      <c r="A77" s="104"/>
      <c r="B77" s="99"/>
      <c r="C77" s="99"/>
      <c r="D77" s="99"/>
      <c r="E77" s="99"/>
      <c r="F77" s="99"/>
      <c r="G77" s="99"/>
      <c r="L77" s="5"/>
      <c r="M77" s="5"/>
    </row>
    <row r="78" spans="1:13" ht="29.4" thickBot="1" x14ac:dyDescent="0.35">
      <c r="A78" s="106" t="s">
        <v>88</v>
      </c>
      <c r="B78" s="115">
        <f t="shared" ref="B78:G78" si="18">B71+B76</f>
        <v>0</v>
      </c>
      <c r="C78" s="115">
        <f t="shared" si="18"/>
        <v>0</v>
      </c>
      <c r="D78" s="115">
        <f t="shared" si="18"/>
        <v>0</v>
      </c>
      <c r="E78" s="115">
        <f t="shared" si="18"/>
        <v>0</v>
      </c>
      <c r="F78" s="115">
        <f t="shared" si="18"/>
        <v>0</v>
      </c>
      <c r="G78" s="115">
        <f t="shared" si="18"/>
        <v>0</v>
      </c>
      <c r="L78" s="5"/>
      <c r="M78" s="5"/>
    </row>
    <row r="79" spans="1:13" ht="18.600000000000001" thickTop="1" x14ac:dyDescent="0.35">
      <c r="A79" s="14"/>
      <c r="B79" s="4"/>
      <c r="C79" s="4"/>
      <c r="D79" s="4"/>
      <c r="E79" s="4"/>
      <c r="F79" s="4"/>
      <c r="G79" s="4"/>
      <c r="L79" s="5"/>
      <c r="M79" s="5"/>
    </row>
    <row r="80" spans="1:13" x14ac:dyDescent="0.3">
      <c r="A80" s="124" t="s">
        <v>105</v>
      </c>
      <c r="B80" s="125"/>
      <c r="C80" s="125"/>
      <c r="D80" s="125"/>
      <c r="E80" s="125"/>
      <c r="F80" s="125"/>
      <c r="G80" s="126"/>
      <c r="L80" s="5"/>
      <c r="M80" s="5"/>
    </row>
    <row r="81" spans="1:13" x14ac:dyDescent="0.3">
      <c r="A81" s="127"/>
      <c r="B81" s="128"/>
      <c r="C81" s="128"/>
      <c r="D81" s="128"/>
      <c r="E81" s="128"/>
      <c r="F81" s="128"/>
      <c r="G81" s="129"/>
      <c r="L81" s="5"/>
      <c r="M81" s="5"/>
    </row>
    <row r="82" spans="1:13" x14ac:dyDescent="0.3">
      <c r="A82" s="127"/>
      <c r="B82" s="128"/>
      <c r="C82" s="128"/>
      <c r="D82" s="128"/>
      <c r="E82" s="128"/>
      <c r="F82" s="128"/>
      <c r="G82" s="129"/>
      <c r="L82" s="5"/>
      <c r="M82" s="5"/>
    </row>
    <row r="83" spans="1:13" x14ac:dyDescent="0.3">
      <c r="A83" s="130"/>
      <c r="B83" s="131"/>
      <c r="C83" s="131"/>
      <c r="D83" s="131"/>
      <c r="E83" s="131"/>
      <c r="F83" s="131"/>
      <c r="G83" s="132"/>
      <c r="L83" s="5"/>
      <c r="M83" s="5"/>
    </row>
    <row r="84" spans="1:13" ht="96" customHeight="1" x14ac:dyDescent="0.3">
      <c r="A84" s="133" t="s">
        <v>99</v>
      </c>
      <c r="B84" s="134"/>
      <c r="C84" s="134"/>
      <c r="D84" s="134"/>
      <c r="E84" s="134"/>
      <c r="F84" s="134"/>
      <c r="G84" s="135"/>
      <c r="L84" s="5"/>
      <c r="M84" s="5"/>
    </row>
    <row r="85" spans="1:13" ht="18" x14ac:dyDescent="0.35">
      <c r="A85" s="14"/>
      <c r="B85" s="4"/>
      <c r="C85" s="4"/>
      <c r="D85" s="4"/>
      <c r="E85" s="4"/>
      <c r="F85" s="4"/>
      <c r="G85" s="4"/>
      <c r="L85" s="5"/>
      <c r="M85" s="5"/>
    </row>
    <row r="86" spans="1:13" x14ac:dyDescent="0.3">
      <c r="A86" s="4"/>
      <c r="B86" s="4"/>
      <c r="C86" s="4"/>
      <c r="D86" s="4"/>
      <c r="E86" s="4"/>
      <c r="F86" s="4"/>
      <c r="G86" s="4"/>
      <c r="I86" s="10"/>
      <c r="L86" s="5"/>
      <c r="M86" s="5"/>
    </row>
    <row r="87" spans="1:13" ht="34.200000000000003" hidden="1" customHeight="1" x14ac:dyDescent="0.35">
      <c r="A87" s="21" t="s">
        <v>31</v>
      </c>
      <c r="B87" s="15">
        <v>2023</v>
      </c>
      <c r="C87" s="16">
        <v>2024</v>
      </c>
      <c r="D87" s="17">
        <v>2025</v>
      </c>
      <c r="E87" s="17">
        <v>2026</v>
      </c>
      <c r="F87" s="17">
        <v>2027</v>
      </c>
      <c r="G87" s="16">
        <v>2028</v>
      </c>
      <c r="H87" s="22" t="s">
        <v>30</v>
      </c>
      <c r="I87" s="29" t="s">
        <v>111</v>
      </c>
      <c r="J87" s="11"/>
      <c r="L87" s="5"/>
      <c r="M87" s="5"/>
    </row>
    <row r="88" spans="1:13" ht="21.6" hidden="1" customHeight="1" x14ac:dyDescent="0.35">
      <c r="A88" s="30" t="s">
        <v>34</v>
      </c>
      <c r="B88" s="32" t="e">
        <f t="shared" ref="B88:G88" si="19">B35/B9</f>
        <v>#DIV/0!</v>
      </c>
      <c r="C88" s="32" t="e">
        <f t="shared" si="19"/>
        <v>#DIV/0!</v>
      </c>
      <c r="D88" s="32" t="e">
        <f t="shared" si="19"/>
        <v>#DIV/0!</v>
      </c>
      <c r="E88" s="32" t="e">
        <f t="shared" si="19"/>
        <v>#DIV/0!</v>
      </c>
      <c r="F88" s="32" t="e">
        <f t="shared" si="19"/>
        <v>#DIV/0!</v>
      </c>
      <c r="G88" s="32" t="e">
        <f t="shared" si="19"/>
        <v>#DIV/0!</v>
      </c>
      <c r="H88" s="20"/>
      <c r="J88" s="11"/>
      <c r="L88" s="5"/>
      <c r="M88" s="5"/>
    </row>
    <row r="89" spans="1:13" ht="21.75" hidden="1" customHeight="1" x14ac:dyDescent="0.35">
      <c r="A89" s="13" t="s">
        <v>33</v>
      </c>
      <c r="B89" s="32" t="e">
        <f t="shared" ref="B89:G89" si="20">B17/B9</f>
        <v>#DIV/0!</v>
      </c>
      <c r="C89" s="32" t="e">
        <f t="shared" si="20"/>
        <v>#DIV/0!</v>
      </c>
      <c r="D89" s="32" t="e">
        <f t="shared" si="20"/>
        <v>#DIV/0!</v>
      </c>
      <c r="E89" s="32" t="e">
        <f t="shared" si="20"/>
        <v>#DIV/0!</v>
      </c>
      <c r="F89" s="32" t="e">
        <f t="shared" si="20"/>
        <v>#DIV/0!</v>
      </c>
      <c r="G89" s="32" t="e">
        <f t="shared" si="20"/>
        <v>#DIV/0!</v>
      </c>
      <c r="H89" s="20"/>
      <c r="J89" s="11"/>
      <c r="L89" s="5"/>
      <c r="M89" s="5"/>
    </row>
    <row r="90" spans="1:13" ht="21.75" hidden="1" customHeight="1" x14ac:dyDescent="0.35">
      <c r="A90" s="13" t="s">
        <v>32</v>
      </c>
      <c r="B90" s="19" t="e">
        <f t="shared" ref="B90:G90" si="21">B25/B89</f>
        <v>#DIV/0!</v>
      </c>
      <c r="C90" s="19" t="e">
        <f t="shared" si="21"/>
        <v>#DIV/0!</v>
      </c>
      <c r="D90" s="19" t="e">
        <f t="shared" si="21"/>
        <v>#DIV/0!</v>
      </c>
      <c r="E90" s="19" t="e">
        <f t="shared" si="21"/>
        <v>#DIV/0!</v>
      </c>
      <c r="F90" s="19" t="e">
        <f t="shared" si="21"/>
        <v>#DIV/0!</v>
      </c>
      <c r="G90" s="19" t="e">
        <f t="shared" si="21"/>
        <v>#DIV/0!</v>
      </c>
      <c r="H90" s="20"/>
      <c r="J90" s="11"/>
      <c r="L90" s="5"/>
      <c r="M90" s="5"/>
    </row>
    <row r="91" spans="1:13" ht="21.75" hidden="1" customHeight="1" x14ac:dyDescent="0.35">
      <c r="A91" s="30" t="s">
        <v>35</v>
      </c>
      <c r="B91" s="19" t="e">
        <f t="shared" ref="B91:G91" si="22">B71/B56</f>
        <v>#DIV/0!</v>
      </c>
      <c r="C91" s="19" t="e">
        <f t="shared" si="22"/>
        <v>#DIV/0!</v>
      </c>
      <c r="D91" s="19" t="e">
        <f t="shared" si="22"/>
        <v>#DIV/0!</v>
      </c>
      <c r="E91" s="19" t="e">
        <f t="shared" si="22"/>
        <v>#DIV/0!</v>
      </c>
      <c r="F91" s="19" t="e">
        <f t="shared" si="22"/>
        <v>#DIV/0!</v>
      </c>
      <c r="G91" s="19" t="e">
        <f t="shared" si="22"/>
        <v>#DIV/0!</v>
      </c>
      <c r="H91" s="20"/>
      <c r="J91" s="11"/>
      <c r="L91" s="5"/>
      <c r="M91" s="5"/>
    </row>
    <row r="92" spans="1:13" ht="21.75" hidden="1" customHeight="1" x14ac:dyDescent="0.35">
      <c r="A92" s="13" t="s">
        <v>36</v>
      </c>
      <c r="B92" s="32" t="e">
        <f>B76/B56</f>
        <v>#DIV/0!</v>
      </c>
      <c r="C92" s="32" t="e">
        <f>(C76/C56)</f>
        <v>#DIV/0!</v>
      </c>
      <c r="D92" s="32" t="e">
        <f>D76/D56</f>
        <v>#DIV/0!</v>
      </c>
      <c r="E92" s="32" t="e">
        <f>E76/E56</f>
        <v>#DIV/0!</v>
      </c>
      <c r="F92" s="32" t="e">
        <f>F76/F56</f>
        <v>#DIV/0!</v>
      </c>
      <c r="G92" s="32" t="e">
        <f>G76/G56</f>
        <v>#DIV/0!</v>
      </c>
      <c r="H92" s="20"/>
      <c r="J92" s="11"/>
      <c r="L92" s="5"/>
      <c r="M92" s="5"/>
    </row>
    <row r="93" spans="1:13" ht="21.75" hidden="1" customHeight="1" x14ac:dyDescent="0.35">
      <c r="A93" s="13" t="s">
        <v>41</v>
      </c>
      <c r="B93" s="31">
        <f t="shared" ref="B93:G93" si="23">B35+B23+B21</f>
        <v>0</v>
      </c>
      <c r="C93" s="31">
        <f t="shared" si="23"/>
        <v>0</v>
      </c>
      <c r="D93" s="31">
        <f t="shared" si="23"/>
        <v>0</v>
      </c>
      <c r="E93" s="31">
        <f t="shared" si="23"/>
        <v>0</v>
      </c>
      <c r="F93" s="31">
        <f t="shared" si="23"/>
        <v>0</v>
      </c>
      <c r="G93" s="31">
        <f t="shared" si="23"/>
        <v>0</v>
      </c>
      <c r="H93" s="20"/>
      <c r="J93" s="11"/>
      <c r="L93" s="5"/>
      <c r="M93" s="5"/>
    </row>
    <row r="94" spans="1:13" ht="21.75" hidden="1" customHeight="1" x14ac:dyDescent="0.35">
      <c r="A94" s="30" t="s">
        <v>37</v>
      </c>
      <c r="B94" s="19" t="e">
        <f>B51/B63</f>
        <v>#DIV/0!</v>
      </c>
      <c r="C94" s="19" t="e">
        <f t="shared" ref="C94:G94" si="24">C51/C63</f>
        <v>#DIV/0!</v>
      </c>
      <c r="D94" s="19" t="e">
        <f t="shared" si="24"/>
        <v>#DIV/0!</v>
      </c>
      <c r="E94" s="19" t="e">
        <f t="shared" si="24"/>
        <v>#DIV/0!</v>
      </c>
      <c r="F94" s="19" t="e">
        <f t="shared" si="24"/>
        <v>#DIV/0!</v>
      </c>
      <c r="G94" s="19" t="e">
        <f t="shared" si="24"/>
        <v>#DIV/0!</v>
      </c>
      <c r="H94" s="20"/>
      <c r="J94" s="11"/>
      <c r="L94" s="5"/>
      <c r="M94" s="5"/>
    </row>
    <row r="95" spans="1:13" ht="21.75" hidden="1" customHeight="1" x14ac:dyDescent="0.35">
      <c r="A95" s="13" t="s">
        <v>38</v>
      </c>
      <c r="B95" s="19" t="e">
        <f>(B51-B49)/B63</f>
        <v>#DIV/0!</v>
      </c>
      <c r="C95" s="19" t="e">
        <f t="shared" ref="C95:G95" si="25">(C51-C49)/C63</f>
        <v>#DIV/0!</v>
      </c>
      <c r="D95" s="19" t="e">
        <f t="shared" si="25"/>
        <v>#DIV/0!</v>
      </c>
      <c r="E95" s="19" t="e">
        <f t="shared" si="25"/>
        <v>#DIV/0!</v>
      </c>
      <c r="F95" s="19" t="e">
        <f t="shared" si="25"/>
        <v>#DIV/0!</v>
      </c>
      <c r="G95" s="19" t="e">
        <f t="shared" si="25"/>
        <v>#DIV/0!</v>
      </c>
      <c r="H95" s="20"/>
      <c r="J95" s="11"/>
      <c r="L95" s="5"/>
      <c r="M95" s="5"/>
    </row>
    <row r="96" spans="1:13" ht="21.75" hidden="1" customHeight="1" x14ac:dyDescent="0.35">
      <c r="A96" s="23" t="s">
        <v>39</v>
      </c>
      <c r="B96" s="24" t="e">
        <f t="shared" ref="B96:G96" si="26">B15/B49</f>
        <v>#DIV/0!</v>
      </c>
      <c r="C96" s="24" t="e">
        <f t="shared" si="26"/>
        <v>#DIV/0!</v>
      </c>
      <c r="D96" s="24" t="e">
        <f t="shared" si="26"/>
        <v>#DIV/0!</v>
      </c>
      <c r="E96" s="24" t="e">
        <f t="shared" si="26"/>
        <v>#DIV/0!</v>
      </c>
      <c r="F96" s="24" t="e">
        <f t="shared" si="26"/>
        <v>#DIV/0!</v>
      </c>
      <c r="G96" s="24" t="e">
        <f t="shared" si="26"/>
        <v>#DIV/0!</v>
      </c>
      <c r="H96" s="25"/>
      <c r="I96" s="150"/>
      <c r="J96" s="11"/>
      <c r="L96" s="5"/>
      <c r="M96" s="5"/>
    </row>
    <row r="97" spans="1:13" ht="21.75" hidden="1" customHeight="1" x14ac:dyDescent="0.35">
      <c r="A97" s="23" t="s">
        <v>112</v>
      </c>
      <c r="B97" s="24" t="e">
        <f t="shared" ref="B97:G97" si="27">(B60*365)/B15</f>
        <v>#DIV/0!</v>
      </c>
      <c r="C97" s="24" t="e">
        <f t="shared" si="27"/>
        <v>#DIV/0!</v>
      </c>
      <c r="D97" s="24" t="e">
        <f t="shared" si="27"/>
        <v>#DIV/0!</v>
      </c>
      <c r="E97" s="24" t="e">
        <f t="shared" si="27"/>
        <v>#DIV/0!</v>
      </c>
      <c r="F97" s="24" t="e">
        <f t="shared" si="27"/>
        <v>#DIV/0!</v>
      </c>
      <c r="G97" s="24" t="e">
        <f t="shared" si="27"/>
        <v>#DIV/0!</v>
      </c>
      <c r="H97" s="25"/>
      <c r="I97" s="150"/>
      <c r="J97" s="11"/>
      <c r="L97" s="5"/>
      <c r="M97" s="5"/>
    </row>
    <row r="98" spans="1:13" ht="21.75" hidden="1" customHeight="1" x14ac:dyDescent="0.35">
      <c r="A98" s="26" t="s">
        <v>40</v>
      </c>
      <c r="B98" s="27" t="e">
        <f t="shared" ref="B98:G98" si="28">(B48*365)/B9</f>
        <v>#DIV/0!</v>
      </c>
      <c r="C98" s="27" t="e">
        <f t="shared" si="28"/>
        <v>#DIV/0!</v>
      </c>
      <c r="D98" s="27" t="e">
        <f t="shared" si="28"/>
        <v>#DIV/0!</v>
      </c>
      <c r="E98" s="27" t="e">
        <f t="shared" si="28"/>
        <v>#DIV/0!</v>
      </c>
      <c r="F98" s="27" t="e">
        <f t="shared" si="28"/>
        <v>#DIV/0!</v>
      </c>
      <c r="G98" s="27" t="e">
        <f t="shared" si="28"/>
        <v>#DIV/0!</v>
      </c>
      <c r="H98" s="28"/>
      <c r="I98" s="150"/>
      <c r="J98" s="11"/>
      <c r="L98" s="5"/>
      <c r="M98" s="5"/>
    </row>
    <row r="99" spans="1:13" x14ac:dyDescent="0.3">
      <c r="A99" s="4"/>
      <c r="B99" s="4"/>
      <c r="C99" s="4"/>
      <c r="D99" s="4"/>
      <c r="E99" s="4"/>
      <c r="F99" s="4"/>
      <c r="G99" s="4"/>
    </row>
    <row r="101" spans="1:13" ht="15" customHeight="1" x14ac:dyDescent="0.3">
      <c r="A101" s="10"/>
      <c r="H101" s="5"/>
    </row>
    <row r="102" spans="1:13" ht="57" customHeight="1" x14ac:dyDescent="0.3">
      <c r="A102" s="152"/>
      <c r="B102" s="152"/>
      <c r="C102" s="152"/>
      <c r="D102" s="152"/>
      <c r="E102" s="152"/>
      <c r="F102" s="152"/>
      <c r="G102" s="152"/>
      <c r="H102" s="5"/>
    </row>
    <row r="103" spans="1:13" ht="33" customHeight="1" x14ac:dyDescent="0.3">
      <c r="A103" s="152"/>
      <c r="B103" s="152"/>
      <c r="C103" s="152"/>
      <c r="D103" s="152"/>
      <c r="E103" s="152"/>
      <c r="F103" s="152"/>
      <c r="G103" s="152"/>
      <c r="H103" s="5"/>
    </row>
    <row r="104" spans="1:13" ht="45" customHeight="1" x14ac:dyDescent="0.3">
      <c r="A104" s="152"/>
      <c r="B104" s="152"/>
      <c r="C104" s="152"/>
      <c r="D104" s="152"/>
      <c r="E104" s="152"/>
      <c r="F104" s="152"/>
      <c r="G104" s="152"/>
      <c r="H104" s="5"/>
    </row>
    <row r="105" spans="1:13" ht="18" customHeight="1" x14ac:dyDescent="0.3">
      <c r="A105" s="151"/>
      <c r="B105" s="151"/>
      <c r="C105" s="151"/>
      <c r="D105" s="151"/>
      <c r="E105" s="151"/>
      <c r="F105" s="12"/>
      <c r="G105" s="12"/>
      <c r="H105" s="5"/>
    </row>
    <row r="106" spans="1:13" x14ac:dyDescent="0.3">
      <c r="H106" s="5"/>
    </row>
    <row r="107" spans="1:13" x14ac:dyDescent="0.3">
      <c r="H107" s="5"/>
    </row>
    <row r="108" spans="1:13" x14ac:dyDescent="0.3">
      <c r="H108" s="5"/>
    </row>
    <row r="109" spans="1:13" x14ac:dyDescent="0.3">
      <c r="H109" s="5"/>
    </row>
    <row r="110" spans="1:13" x14ac:dyDescent="0.3">
      <c r="H110" s="5"/>
    </row>
    <row r="111" spans="1:13" x14ac:dyDescent="0.3">
      <c r="H111" s="2"/>
    </row>
  </sheetData>
  <mergeCells count="19">
    <mergeCell ref="A41:G41"/>
    <mergeCell ref="A37:G40"/>
    <mergeCell ref="I96:I98"/>
    <mergeCell ref="A105:E105"/>
    <mergeCell ref="A102:G102"/>
    <mergeCell ref="A103:G103"/>
    <mergeCell ref="A104:G104"/>
    <mergeCell ref="A80:G83"/>
    <mergeCell ref="A84:G84"/>
    <mergeCell ref="B43:D43"/>
    <mergeCell ref="E43:G44"/>
    <mergeCell ref="A44:A45"/>
    <mergeCell ref="A1:G1"/>
    <mergeCell ref="A2:G2"/>
    <mergeCell ref="B6:D6"/>
    <mergeCell ref="E6:G7"/>
    <mergeCell ref="A4:C4"/>
    <mergeCell ref="B3:C3"/>
    <mergeCell ref="A7:A8"/>
  </mergeCells>
  <hyperlinks>
    <hyperlink ref="I87" r:id="rId1" display="https://ised-isde.canada.ca/app/ixb/fpd-dpf/profilestart?lang=fra" xr:uid="{AE0DC811-EB91-450D-A360-DFCE0DD9C0F9}"/>
  </hyperlinks>
  <pageMargins left="0.7" right="0.7" top="0.75" bottom="0.75" header="0.3" footer="0.3"/>
  <pageSetup paperSize="5" scale="44"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B0D7BAD-269A-4CA2-8DE2-68A92C59D0BB}">
          <x14:formula1>
            <xm:f>Liste!$A$8:$A$10</xm:f>
          </x14:formula1>
          <xm:sqref>B7:D7 B44:D44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EB0D1-759D-4228-886E-DCB9890951E0}">
  <dimension ref="A2:Q26"/>
  <sheetViews>
    <sheetView workbookViewId="0">
      <selection activeCell="A4" sqref="A4:XFD4"/>
    </sheetView>
  </sheetViews>
  <sheetFormatPr baseColWidth="10" defaultColWidth="11.5546875" defaultRowHeight="14.4" x14ac:dyDescent="0.3"/>
  <cols>
    <col min="1" max="16384" width="11.5546875" style="1"/>
  </cols>
  <sheetData>
    <row r="2" spans="1:1" x14ac:dyDescent="0.3">
      <c r="A2" s="1" t="s">
        <v>70</v>
      </c>
    </row>
    <row r="3" spans="1:1" x14ac:dyDescent="0.3">
      <c r="A3" s="1" t="s">
        <v>71</v>
      </c>
    </row>
    <row r="6" spans="1:1" x14ac:dyDescent="0.3">
      <c r="A6" s="1" t="s">
        <v>74</v>
      </c>
    </row>
    <row r="7" spans="1:1" x14ac:dyDescent="0.3">
      <c r="A7" s="1" t="s">
        <v>75</v>
      </c>
    </row>
    <row r="8" spans="1:1" x14ac:dyDescent="0.3">
      <c r="A8" s="1" t="s">
        <v>83</v>
      </c>
    </row>
    <row r="9" spans="1:1" x14ac:dyDescent="0.3">
      <c r="A9" s="1" t="s">
        <v>82</v>
      </c>
    </row>
    <row r="10" spans="1:1" x14ac:dyDescent="0.3">
      <c r="A10" s="1" t="s">
        <v>81</v>
      </c>
    </row>
    <row r="26" spans="17:17" x14ac:dyDescent="0.3">
      <c r="Q26" s="1"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Coût de projet</vt:lpstr>
      <vt:lpstr>Prévisionnels</vt:lpstr>
      <vt:lpstr>Liste</vt:lpstr>
      <vt:lpstr>'Coût de projet'!Zone_d_impression</vt:lpstr>
      <vt:lpstr>Prévisionnels!Zone_d_impression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Maxime Frigon-Duchesne</dc:creator>
  <cp:lastModifiedBy>Gabrielle Gagnon</cp:lastModifiedBy>
  <cp:lastPrinted>2026-08-24T19:56:21Z</cp:lastPrinted>
  <dcterms:created xsi:type="dcterms:W3CDTF">2022-03-22T20:19:47Z</dcterms:created>
  <dcterms:modified xsi:type="dcterms:W3CDTF">2026-10-05T14:38:06Z</dcterms:modified>
</cp:coreProperties>
</file>